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Assessment file Layouts\"/>
    </mc:Choice>
  </mc:AlternateContent>
  <bookViews>
    <workbookView xWindow="0" yWindow="0" windowWidth="24000" windowHeight="9600"/>
  </bookViews>
  <sheets>
    <sheet name="Sheet1" sheetId="1" r:id="rId1"/>
  </sheets>
  <definedNames>
    <definedName name="_xlnm.Print_Area" localSheetId="0">Sheet1!$A$1:$E$85</definedName>
    <definedName name="_xlnm.Print_Titles" localSheetId="0">Sheet1!$4:$4</definedName>
  </definedNames>
  <calcPr calcId="162913"/>
</workbook>
</file>

<file path=xl/calcChain.xml><?xml version="1.0" encoding="utf-8"?>
<calcChain xmlns="http://schemas.openxmlformats.org/spreadsheetml/2006/main">
  <c r="B5" i="1" l="1"/>
  <c r="A6" i="1" s="1"/>
  <c r="B6" i="1" s="1"/>
  <c r="A7" i="1" l="1"/>
  <c r="B7" i="1" s="1"/>
  <c r="A8" i="1" s="1"/>
  <c r="B8" i="1" s="1"/>
  <c r="A9" i="1" s="1"/>
  <c r="B9" i="1" s="1"/>
  <c r="A10" i="1" s="1"/>
  <c r="B10" i="1" s="1"/>
  <c r="A11" i="1" s="1"/>
  <c r="B11" i="1" s="1"/>
  <c r="A12" i="1" s="1"/>
  <c r="B12" i="1" s="1"/>
  <c r="A13" i="1" s="1"/>
  <c r="B13" i="1" s="1"/>
  <c r="A14" i="1" s="1"/>
  <c r="B14" i="1" s="1"/>
  <c r="A15" i="1" s="1"/>
  <c r="B15" i="1" s="1"/>
  <c r="A16" i="1" s="1"/>
  <c r="B16" i="1" s="1"/>
  <c r="A17" i="1" s="1"/>
  <c r="B17" i="1" s="1"/>
  <c r="A18" i="1" s="1"/>
  <c r="B18" i="1" s="1"/>
  <c r="A19" i="1" s="1"/>
  <c r="B19" i="1" s="1"/>
  <c r="A20" i="1" s="1"/>
  <c r="B20" i="1" s="1"/>
  <c r="A21" i="1" s="1"/>
  <c r="B21" i="1" s="1"/>
  <c r="A22" i="1" s="1"/>
  <c r="B22" i="1" s="1"/>
  <c r="A23" i="1" s="1"/>
  <c r="B23" i="1" s="1"/>
  <c r="A24" i="1" s="1"/>
  <c r="B24" i="1" s="1"/>
  <c r="A25" i="1" s="1"/>
  <c r="B25" i="1" s="1"/>
  <c r="A26" i="1" s="1"/>
  <c r="B26" i="1" s="1"/>
  <c r="A27" i="1" s="1"/>
  <c r="B27" i="1" s="1"/>
  <c r="A28" i="1" s="1"/>
  <c r="B28" i="1" s="1"/>
  <c r="A29" i="1" s="1"/>
  <c r="B29" i="1" s="1"/>
  <c r="A30" i="1" s="1"/>
  <c r="B30" i="1" s="1"/>
  <c r="A31" i="1" s="1"/>
  <c r="B31" i="1" s="1"/>
  <c r="A32" i="1" s="1"/>
  <c r="B32" i="1" s="1"/>
  <c r="A33" i="1" s="1"/>
  <c r="B33" i="1" s="1"/>
  <c r="A34" i="1" s="1"/>
  <c r="B34" i="1" s="1"/>
  <c r="A35" i="1" s="1"/>
  <c r="B35" i="1" s="1"/>
  <c r="A36" i="1" s="1"/>
  <c r="B36" i="1" s="1"/>
  <c r="A37" i="1" s="1"/>
  <c r="B37" i="1" s="1"/>
  <c r="A38" i="1" s="1"/>
  <c r="B38" i="1" s="1"/>
  <c r="A39" i="1" s="1"/>
  <c r="B39" i="1" s="1"/>
  <c r="A40" i="1" s="1"/>
  <c r="B40" i="1" s="1"/>
  <c r="A41" i="1" s="1"/>
  <c r="B41" i="1" s="1"/>
  <c r="A42" i="1" s="1"/>
  <c r="B42" i="1" s="1"/>
  <c r="A43" i="1" s="1"/>
  <c r="B43" i="1" s="1"/>
  <c r="A44" i="1" s="1"/>
  <c r="B44" i="1" s="1"/>
  <c r="A45" i="1" s="1"/>
  <c r="B45" i="1" s="1"/>
  <c r="A46" i="1" s="1"/>
  <c r="B46" i="1" s="1"/>
  <c r="A47" i="1" s="1"/>
  <c r="B47" i="1" s="1"/>
  <c r="A48" i="1" s="1"/>
  <c r="B48" i="1" s="1"/>
  <c r="A49" i="1" s="1"/>
  <c r="B49" i="1" s="1"/>
  <c r="A50" i="1" s="1"/>
  <c r="B50" i="1" s="1"/>
  <c r="A51" i="1" s="1"/>
  <c r="B51" i="1" s="1"/>
  <c r="A52" i="1" s="1"/>
  <c r="B52" i="1" s="1"/>
  <c r="A53" i="1" s="1"/>
  <c r="B53" i="1" s="1"/>
  <c r="A54" i="1" s="1"/>
  <c r="B54" i="1" s="1"/>
  <c r="A55" i="1" s="1"/>
  <c r="B55" i="1" s="1"/>
  <c r="A56" i="1" s="1"/>
  <c r="B56" i="1" s="1"/>
  <c r="A57" i="1" s="1"/>
  <c r="B57" i="1" s="1"/>
  <c r="A58" i="1" s="1"/>
  <c r="B58" i="1" s="1"/>
  <c r="A59" i="1" s="1"/>
  <c r="B59" i="1" s="1"/>
  <c r="A60" i="1" s="1"/>
  <c r="B60" i="1" s="1"/>
  <c r="A61" i="1" s="1"/>
  <c r="B61" i="1" s="1"/>
  <c r="A62" i="1" s="1"/>
  <c r="B62" i="1" s="1"/>
  <c r="A63" i="1" s="1"/>
  <c r="B63" i="1" s="1"/>
  <c r="A64" i="1" s="1"/>
  <c r="B64" i="1" s="1"/>
  <c r="A65" i="1" s="1"/>
  <c r="B65" i="1" s="1"/>
  <c r="A66" i="1" s="1"/>
  <c r="B66" i="1" s="1"/>
  <c r="A67" i="1" s="1"/>
  <c r="B67" i="1" s="1"/>
  <c r="A68" i="1" s="1"/>
  <c r="B68" i="1" s="1"/>
  <c r="A69" i="1" s="1"/>
  <c r="B69" i="1" s="1"/>
  <c r="A70" i="1" s="1"/>
  <c r="B70" i="1" s="1"/>
  <c r="A71" i="1" s="1"/>
  <c r="B71" i="1" s="1"/>
  <c r="A72" i="1" s="1"/>
  <c r="B72" i="1" s="1"/>
  <c r="A73" i="1" s="1"/>
  <c r="B73" i="1" s="1"/>
  <c r="A75" i="1" s="1"/>
  <c r="B75" i="1" s="1"/>
  <c r="A76" i="1" s="1"/>
  <c r="B76" i="1" s="1"/>
  <c r="A77" i="1" s="1"/>
  <c r="B77" i="1" s="1"/>
  <c r="A78" i="1" s="1"/>
  <c r="B78" i="1" s="1"/>
  <c r="A79" i="1" s="1"/>
  <c r="B79" i="1" s="1"/>
  <c r="A80" i="1" s="1"/>
  <c r="B80" i="1" s="1"/>
  <c r="A81" i="1" s="1"/>
  <c r="B81" i="1" s="1"/>
  <c r="A82" i="1" s="1"/>
  <c r="B82" i="1" s="1"/>
  <c r="A83" i="1" s="1"/>
  <c r="B83" i="1" s="1"/>
  <c r="A84" i="1" s="1"/>
  <c r="B84" i="1" s="1"/>
  <c r="A85" i="1" s="1"/>
  <c r="B85" i="1" s="1"/>
</calcChain>
</file>

<file path=xl/sharedStrings.xml><?xml version="1.0" encoding="utf-8"?>
<sst xmlns="http://schemas.openxmlformats.org/spreadsheetml/2006/main" count="163" uniqueCount="123">
  <si>
    <t>SSID</t>
  </si>
  <si>
    <t>Local ID</t>
  </si>
  <si>
    <t>Last name</t>
  </si>
  <si>
    <t>First name</t>
  </si>
  <si>
    <t>Enrolled grade</t>
  </si>
  <si>
    <t>Gender</t>
  </si>
  <si>
    <t>LEP</t>
  </si>
  <si>
    <t>Date of birth</t>
  </si>
  <si>
    <t>Migrant</t>
  </si>
  <si>
    <t>Start</t>
  </si>
  <si>
    <t>End</t>
  </si>
  <si>
    <t>Width</t>
  </si>
  <si>
    <t>Home school type</t>
  </si>
  <si>
    <t>Home school name</t>
  </si>
  <si>
    <t>Home district county</t>
  </si>
  <si>
    <t>Home district type</t>
  </si>
  <si>
    <t>Home district IRN</t>
  </si>
  <si>
    <t>Home district name</t>
  </si>
  <si>
    <t>Ethnicity</t>
  </si>
  <si>
    <t>Middle name</t>
  </si>
  <si>
    <t>EOY tested</t>
  </si>
  <si>
    <t>Administration</t>
  </si>
  <si>
    <t>Assessment type</t>
  </si>
  <si>
    <t>Gifted and Talented</t>
  </si>
  <si>
    <t>504 Plan</t>
  </si>
  <si>
    <t>Home room</t>
  </si>
  <si>
    <t>Field Title</t>
  </si>
  <si>
    <t>Note</t>
  </si>
  <si>
    <t>Primary Diability</t>
  </si>
  <si>
    <t>Staff Member</t>
  </si>
  <si>
    <t>Section Number/Class Name/Course Code---Social Studies or American History</t>
  </si>
  <si>
    <t>Section Number/Class Name/Course Code---American Government</t>
  </si>
  <si>
    <t>Section Number/Class Name/Course Code---Physical Science or Science</t>
  </si>
  <si>
    <t>Section Number/Class Name/Course Code---Biology</t>
  </si>
  <si>
    <t>Teacher Name---Social Studies or American History</t>
  </si>
  <si>
    <t>Teacher Name---American Government</t>
  </si>
  <si>
    <t>Teacher Name---Physical Science or Science</t>
  </si>
  <si>
    <t>Teacher Name---Biology</t>
  </si>
  <si>
    <t>Teacher Identification Number---Social Studies or American History</t>
  </si>
  <si>
    <t>Teacher Identification Number---American Government</t>
  </si>
  <si>
    <t>Teacher Identification Number---Physical Science or Science</t>
  </si>
  <si>
    <t>Teacher Identification Number---Biology</t>
  </si>
  <si>
    <t>PBA tested</t>
  </si>
  <si>
    <t xml:space="preserve">Alphanumeric
35 characters max
A – Z
0‐9
Period (.)
Hyphen (‐)
Single Quote (')
Embedded Spaces
</t>
  </si>
  <si>
    <t xml:space="preserve">Test name </t>
  </si>
  <si>
    <t xml:space="preserve">Subscore 1 performance band </t>
  </si>
  <si>
    <t xml:space="preserve">Subscore 2 performance band </t>
  </si>
  <si>
    <t xml:space="preserve">Subscore 3 performance band </t>
  </si>
  <si>
    <t xml:space="preserve">Subscore 4 performance band </t>
  </si>
  <si>
    <t xml:space="preserve">AASCD or OCBA
</t>
  </si>
  <si>
    <t xml:space="preserve">Spring2015, Fall2015, Spring2016, Summer2016, etc.
</t>
  </si>
  <si>
    <t xml:space="preserve">YYYY-MM-DD
</t>
  </si>
  <si>
    <t xml:space="preserve">Valid values are: F = female, M = male; Blank = Missing/Unknown
</t>
  </si>
  <si>
    <t xml:space="preserve">Y = Yes, N = No, Blank
</t>
  </si>
  <si>
    <t xml:space="preserve">Y = Migrant Student; Blank = Not Indicated
</t>
  </si>
  <si>
    <t xml:space="preserve">If different from attending district &amp; provided in student's pre-ID record
</t>
  </si>
  <si>
    <t xml:space="preserve">Numeric
</t>
  </si>
  <si>
    <t xml:space="preserve">Alphanumeric
38 characters max
A – Z
0‐9
Period (.)
Hyphen (‐)
Single Quote (')
Embedded Spaces
</t>
  </si>
  <si>
    <t xml:space="preserve">Home Room Teacher or someone else
Alphanumeric
30 characters maximum
A ‐ Z
a‐z
‐
‘
.
)
(
&amp;
/
\
,
+
0‐9
embedded spaces
</t>
  </si>
  <si>
    <t xml:space="preserve">Alphanumeric
20 characters max
A – Z
0‐9
Period (.)
Hyphen (‐)
Single Quote (')
Embedded Spaces
</t>
  </si>
  <si>
    <t xml:space="preserve">Alphanumeric
9 characters max
A – Z
0‐9
Period (.)
Hyphen (‐)
Single Quote (')
Embedded Spaces
</t>
  </si>
  <si>
    <t xml:space="preserve">The student answered at least one item: Y = Yes, N = No
</t>
  </si>
  <si>
    <t xml:space="preserve">Alphanumeric
35 characters max
A – Z
0‐9
Period (.)
Hyphen (‐)
Single Quote (')
Asterisk (*)
Blank
</t>
  </si>
  <si>
    <t xml:space="preserve">0 = Two or more races
1 = American Indian or Alaskan Native
2 =  Native Hawaiian or Other Pacific Islander
3 = Asian
4 = Hispanic or Latino
5 = Black or African American
6 = White
7 = Other/Unknown
</t>
  </si>
  <si>
    <t xml:space="preserve">Attending district name
</t>
  </si>
  <si>
    <t xml:space="preserve">Attending district IRN
</t>
  </si>
  <si>
    <t xml:space="preserve">Attending district type
</t>
  </si>
  <si>
    <t xml:space="preserve">Attending school name
</t>
  </si>
  <si>
    <t xml:space="preserve">Attending district county
</t>
  </si>
  <si>
    <t xml:space="preserve">Attending school IRN
</t>
  </si>
  <si>
    <t xml:space="preserve">Attending school type
</t>
  </si>
  <si>
    <t xml:space="preserve">Overall performance level
</t>
  </si>
  <si>
    <t>Y = Yes, N = No, Blank</t>
  </si>
  <si>
    <t>IEP</t>
  </si>
  <si>
    <t>Home school IRN</t>
  </si>
  <si>
    <t>ITC code</t>
  </si>
  <si>
    <t xml:space="preserve">Public districts: A nine-character identifier; first two characters are alpha, all remaining characters are numeric 0-9. 
Nonpublic entities: A nine-character identifier; first four characters alpha, all remaining characters are numeric 0-9.  </t>
  </si>
  <si>
    <t xml:space="preserve">5 = advanced
4 = accelerated
3 = proficient
2 = basic
1 = limited 
Blank = DNA or INV
</t>
  </si>
  <si>
    <t xml:space="preserve">District or School assigned Student ID only. A nine-character identifier; first character may be numeric 0-9 or alpha A-Z. All remaining characters must be numeric 0-9.
</t>
  </si>
  <si>
    <r>
      <t xml:space="preserve">Must be numeric. Valid values are: 01, 02, 03, 04, 05…., 12; 13 = Adult High School, 14 = Testing Only, 22 = Kindergarten. </t>
    </r>
    <r>
      <rPr>
        <b/>
        <sz val="10"/>
        <color rgb="FF00B050"/>
        <rFont val="Calibri"/>
        <family val="2"/>
        <scheme val="minor"/>
      </rPr>
      <t/>
    </r>
  </si>
  <si>
    <t>Overall scaled score</t>
  </si>
  <si>
    <t>Accommodations - ELA</t>
  </si>
  <si>
    <t>Accommodations - Mathematics</t>
  </si>
  <si>
    <t>Accommodations - Social Studies</t>
  </si>
  <si>
    <t>Accommodations - Science</t>
  </si>
  <si>
    <t xml:space="preserve">AUT = Autism
DB = Deaf‐blindness
DD = Developmental delay
EMN = Emotional disturbance
HI = Hearing impairment
ID = Intellectual disability
MD = Multiple disabilities
OI = Orthopedic impairment
OHI = Other health impairment
SLD = Specific learning disability
SLI = Speech or language impairment
TBI = Traumatic brain injury
VI = Visual impairment
Blank
</t>
  </si>
  <si>
    <t xml:space="preserve"> </t>
  </si>
  <si>
    <t xml:space="preserve">000-999
DNA = the student answered at least one item but did not meet attemptedness criteria
INV = both parts of the student's test were invalidated
</t>
  </si>
  <si>
    <t>Section Number/Class Name/Course Code---ELA or HS ELA 1</t>
  </si>
  <si>
    <t>Section Number/Class Name/Course Code---HS ELA 2</t>
  </si>
  <si>
    <t>Section Number/Class Name/Course Code---Mathematics or Integrated Mathematics 1</t>
  </si>
  <si>
    <t>Section Number/Class Name/Course Code---Integrated Mathematics 2</t>
  </si>
  <si>
    <t>Section Number/Class Name/Course Code---Algebra 1</t>
  </si>
  <si>
    <t>Teacher Name---ELA or HS ELA 1</t>
  </si>
  <si>
    <t>Teacher Name---HS ELA 2</t>
  </si>
  <si>
    <t>Teacher Name---Mathematics or Integrated Mathematics 1</t>
  </si>
  <si>
    <t>Teacher Name---Integrated Mathematics 2</t>
  </si>
  <si>
    <t>Teacher Name---Algebra 1</t>
  </si>
  <si>
    <t>Teacher Identification Number---ELA or HS ELA 1</t>
  </si>
  <si>
    <t>Teacher Identification Number---HS ELA 2</t>
  </si>
  <si>
    <t>Teacher Identification Number---Mathematics or Integrated Mathematics 1</t>
  </si>
  <si>
    <t>Teacher Identification Number---Integrated Mathematics 2</t>
  </si>
  <si>
    <t>Teacher Identification Number---Algebra 1</t>
  </si>
  <si>
    <t>Alphanumeric
20 characters max
A – Z
0‐9
Period (.)
Hyphen (‐)
Single Quote (')
Embedded Spaces</t>
  </si>
  <si>
    <t>Alphanumeric
9 characters max
A – Z
0‐9
Period (.)
Hyphen (‐)
Single Quote (')
Embedded Spaces</t>
  </si>
  <si>
    <t>Section Number/Class Name/Course Code---Geometry</t>
  </si>
  <si>
    <t>Teacher Name---Geometry</t>
  </si>
  <si>
    <t>Teacher Identification Number---Geometry</t>
  </si>
  <si>
    <t xml:space="preserve">AASCD
Grade 3-5 English Language Arts
Grade 6-8 English Language Arts
HS English Language Arts
Grade 3-5 Mathematics
Grade 6-8 Mathematics
HS Mathematics 
Grade 5 Science
Grade 8 Science
HS Science
Grade 4 Social Studies
Grade 6 Social Studies
HS Social Studies
Ohio's State Tests (or OCBA)
Grade 3 English Language Arts
Grade 4 English Language Arts
Grade 5 English Language Arts
Grade 6 English Language Arts
Grade 7 English Language Arts
Grade 8 English Language Arts
English Language Arts 1
English Language Arts 2
Grade 3 Mathematics
Grade 4 Mathematics
Grade 5 Mathematics
Grade 6 Mathematics
Grade 7 Mathematics
Grade 8 Mathematics
Integrated Mathematics 1
Integrated Mathematics 2
Algebra 1
Geometry
Grade 4 Social Studies
Grade 6 Social Studies
American Government
American History
Grade 5 Science
Grade 8 Science
Biology
Physical Science
</t>
  </si>
  <si>
    <t>Ohio Statewide Assessments</t>
  </si>
  <si>
    <t>Layout for Downloadable Data Files</t>
  </si>
  <si>
    <t xml:space="preserve">Subscore 5 performance band </t>
  </si>
  <si>
    <t>Grade 3 Reading Promotion Score</t>
  </si>
  <si>
    <t>000-999</t>
  </si>
  <si>
    <t>Values: + (above), * (at/near), - (below)
ELA: Reading Informational Text
3M: Multiplication and Division
4M: Multiplication and Division
5M: Fractions
6M: Ratios and Proportions
7M: Ratios and Proportions
8M: Expressions and Equations
ALG: Functions
GEO: Circles
IM1: Geometry
IM2: Functions
4SS: History
5Sci: Earth Science
6SS: History and Government
8Sci: Earth Science
AmGovt: Historic Documents
AmHist: Skills and Documents
Bio: Heredity
PS: Matter</t>
  </si>
  <si>
    <t>Values: + (above), * (at/near), - (below)
ELA: Reading Literary Text
3M: Numbers and Operations
4M: Fractions
5M: Decimals
6M: Expressions and Equations
7M: The Number System
8M: Functions
ALG: Number, Quantities, Equations and Expressions
GEO: Congruence and Proof
IM1: Statistics
IM2: Geometry
4SS: Government
5Sci: Life Science
6SS: Economics
8Sci: Life Science
AmGovt: Principles and Structure
AmHist: 1877 - 1945
Bio: Evolution
PS: Energy and Waves</t>
  </si>
  <si>
    <t>Values: + (above), * (at/near), - (below)
ELA: Writing
3M: Geometry
4M: Geometry
5M: Geometry
6M: Geometry and Statistics
7M: Geometry
8M: Geometry
ALG: Statistics
GEO: Probability
IM1: Algebra
IM2: Number, Quantities, Equations and Expressions
4SS: Geography/Economics 
5Sci: Physical Science
6SS: Geography
8Sci: Physical Science
AmGovt: Ohio/Policy/Economy
AmHist: 1945 - Present
Bio: Diversity of Life
PS: Forces and Motion</t>
  </si>
  <si>
    <t>Values: + (above), * (at/near), - (below)
3M: Fractions
4M: Modeling and Reasoning
5M: Modeling and Reasoning
6M: The Number System
7M: Statistics and Probability
8M: The Number System
Bio: Cells
PS: The Universe
ALG: Modeling and Reasoning
GEO: Similarity and Trigonometry
IM1: Number and Quantity Functions
IM2: Probability</t>
  </si>
  <si>
    <t>Values: + (above), * (at/near), - (below)
3M: Modeling and Reasoning
6M: Modeling and Reasoning
7M: Modeling and Reasoning
8M: Modeling and Reasoning
GEO: Modeling and Reasoning
IM1: Modeling and Reasoning
IM2: Modeling and Reasoning</t>
  </si>
  <si>
    <t>Grade 3 Reading Promotion Status</t>
  </si>
  <si>
    <t>Y = Yes (Student meets reading promotion score)
N = No (Student does not meet reading promotion score)
Blank</t>
  </si>
  <si>
    <t>Rev. 12.21.15</t>
  </si>
  <si>
    <t>Administrations: 
Ohio's State Tests fall 2015 and beyond
AASCD spring 2016 and beyond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</si>
</sst>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mbria"/>
      <family val="1"/>
      <scheme val="maj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showWhiteSpace="0" zoomScaleNormal="100" zoomScalePageLayoutView="55" workbookViewId="0">
      <selection activeCell="A3" sqref="A3:E3"/>
    </sheetView>
  </sheetViews>
  <sheetFormatPr defaultColWidth="8.85546875" defaultRowHeight="12.75" x14ac:dyDescent="0.25"/>
  <cols>
    <col min="1" max="1" width="5.7109375" style="10" customWidth="1"/>
    <col min="2" max="2" width="6.7109375" style="10" customWidth="1"/>
    <col min="3" max="3" width="6.5703125" style="10" customWidth="1"/>
    <col min="4" max="4" width="23" style="3" customWidth="1"/>
    <col min="5" max="5" width="59" style="3" customWidth="1"/>
    <col min="6" max="6" width="8.85546875" style="4"/>
    <col min="7" max="7" width="31.42578125" style="4" customWidth="1"/>
    <col min="8" max="16384" width="8.85546875" style="4"/>
  </cols>
  <sheetData>
    <row r="1" spans="1:5" ht="15.75" x14ac:dyDescent="0.25">
      <c r="A1" s="14" t="s">
        <v>109</v>
      </c>
      <c r="B1" s="14"/>
      <c r="C1" s="14"/>
      <c r="D1" s="14"/>
      <c r="E1" s="14"/>
    </row>
    <row r="2" spans="1:5" ht="15.75" x14ac:dyDescent="0.25">
      <c r="A2" s="14" t="s">
        <v>110</v>
      </c>
      <c r="B2" s="14"/>
      <c r="C2" s="14"/>
      <c r="D2" s="14"/>
      <c r="E2" s="14"/>
    </row>
    <row r="3" spans="1:5" ht="57" customHeight="1" x14ac:dyDescent="0.25">
      <c r="A3" s="13" t="s">
        <v>122</v>
      </c>
      <c r="B3" s="13"/>
      <c r="C3" s="13"/>
      <c r="D3" s="13"/>
      <c r="E3" s="13"/>
    </row>
    <row r="4" spans="1:5" x14ac:dyDescent="0.25">
      <c r="A4" s="9" t="s">
        <v>9</v>
      </c>
      <c r="B4" s="9" t="s">
        <v>10</v>
      </c>
      <c r="C4" s="9" t="s">
        <v>11</v>
      </c>
      <c r="D4" s="1" t="s">
        <v>26</v>
      </c>
      <c r="E4" s="1" t="s">
        <v>27</v>
      </c>
    </row>
    <row r="5" spans="1:5" s="5" customFormat="1" ht="18.75" customHeight="1" x14ac:dyDescent="0.25">
      <c r="A5" s="7">
        <v>1</v>
      </c>
      <c r="B5" s="7">
        <f>A5+C5-1</f>
        <v>5</v>
      </c>
      <c r="C5" s="7">
        <v>5</v>
      </c>
      <c r="D5" s="2" t="s">
        <v>22</v>
      </c>
      <c r="E5" s="2" t="s">
        <v>49</v>
      </c>
    </row>
    <row r="6" spans="1:5" ht="18.75" customHeight="1" x14ac:dyDescent="0.25">
      <c r="A6" s="7">
        <f>B5+1</f>
        <v>6</v>
      </c>
      <c r="B6" s="7">
        <f t="shared" ref="B6" si="0">A6+C6-1</f>
        <v>15</v>
      </c>
      <c r="C6" s="7">
        <v>10</v>
      </c>
      <c r="D6" s="2" t="s">
        <v>21</v>
      </c>
      <c r="E6" s="2" t="s">
        <v>50</v>
      </c>
    </row>
    <row r="7" spans="1:5" ht="71.25" customHeight="1" x14ac:dyDescent="0.25">
      <c r="A7" s="7">
        <f>B6+1</f>
        <v>16</v>
      </c>
      <c r="B7" s="7">
        <f t="shared" ref="B7:B70" si="1">A7+C7-1</f>
        <v>24</v>
      </c>
      <c r="C7" s="7">
        <v>9</v>
      </c>
      <c r="D7" s="2" t="s">
        <v>0</v>
      </c>
      <c r="E7" s="2" t="s">
        <v>76</v>
      </c>
    </row>
    <row r="8" spans="1:5" ht="51" x14ac:dyDescent="0.25">
      <c r="A8" s="7">
        <f t="shared" ref="A8:A70" si="2">B7+1</f>
        <v>25</v>
      </c>
      <c r="B8" s="7">
        <f t="shared" si="1"/>
        <v>33</v>
      </c>
      <c r="C8" s="7">
        <v>9</v>
      </c>
      <c r="D8" s="2" t="s">
        <v>1</v>
      </c>
      <c r="E8" s="6" t="s">
        <v>78</v>
      </c>
    </row>
    <row r="9" spans="1:5" ht="114.75" x14ac:dyDescent="0.25">
      <c r="A9" s="7">
        <f t="shared" si="2"/>
        <v>34</v>
      </c>
      <c r="B9" s="7">
        <f t="shared" si="1"/>
        <v>68</v>
      </c>
      <c r="C9" s="7">
        <v>35</v>
      </c>
      <c r="D9" s="2" t="s">
        <v>2</v>
      </c>
      <c r="E9" s="6" t="s">
        <v>43</v>
      </c>
    </row>
    <row r="10" spans="1:5" ht="114.75" x14ac:dyDescent="0.25">
      <c r="A10" s="7">
        <f t="shared" si="2"/>
        <v>69</v>
      </c>
      <c r="B10" s="7">
        <f t="shared" si="1"/>
        <v>103</v>
      </c>
      <c r="C10" s="7">
        <v>35</v>
      </c>
      <c r="D10" s="2" t="s">
        <v>3</v>
      </c>
      <c r="E10" s="6" t="s">
        <v>43</v>
      </c>
    </row>
    <row r="11" spans="1:5" ht="127.5" x14ac:dyDescent="0.25">
      <c r="A11" s="7">
        <f t="shared" si="2"/>
        <v>104</v>
      </c>
      <c r="B11" s="7">
        <f t="shared" si="1"/>
        <v>138</v>
      </c>
      <c r="C11" s="7">
        <v>35</v>
      </c>
      <c r="D11" s="2" t="s">
        <v>19</v>
      </c>
      <c r="E11" s="6" t="s">
        <v>62</v>
      </c>
    </row>
    <row r="12" spans="1:5" ht="25.5" x14ac:dyDescent="0.25">
      <c r="A12" s="7">
        <f t="shared" si="2"/>
        <v>139</v>
      </c>
      <c r="B12" s="7">
        <f t="shared" si="1"/>
        <v>148</v>
      </c>
      <c r="C12" s="7">
        <v>10</v>
      </c>
      <c r="D12" s="2" t="s">
        <v>7</v>
      </c>
      <c r="E12" s="2" t="s">
        <v>51</v>
      </c>
    </row>
    <row r="13" spans="1:5" ht="25.5" x14ac:dyDescent="0.25">
      <c r="A13" s="7">
        <f t="shared" si="2"/>
        <v>149</v>
      </c>
      <c r="B13" s="7">
        <f t="shared" si="1"/>
        <v>149</v>
      </c>
      <c r="C13" s="7">
        <v>1</v>
      </c>
      <c r="D13" s="2" t="s">
        <v>5</v>
      </c>
      <c r="E13" s="6" t="s">
        <v>52</v>
      </c>
    </row>
    <row r="14" spans="1:5" ht="25.5" x14ac:dyDescent="0.25">
      <c r="A14" s="7">
        <f t="shared" si="2"/>
        <v>150</v>
      </c>
      <c r="B14" s="7">
        <f t="shared" si="1"/>
        <v>151</v>
      </c>
      <c r="C14" s="7">
        <v>2</v>
      </c>
      <c r="D14" s="2" t="s">
        <v>4</v>
      </c>
      <c r="E14" s="6" t="s">
        <v>79</v>
      </c>
    </row>
    <row r="15" spans="1:5" ht="114.75" x14ac:dyDescent="0.25">
      <c r="A15" s="7">
        <f t="shared" si="2"/>
        <v>152</v>
      </c>
      <c r="B15" s="7">
        <f t="shared" si="1"/>
        <v>152</v>
      </c>
      <c r="C15" s="7">
        <v>1</v>
      </c>
      <c r="D15" s="2" t="s">
        <v>18</v>
      </c>
      <c r="E15" s="2" t="s">
        <v>63</v>
      </c>
    </row>
    <row r="16" spans="1:5" x14ac:dyDescent="0.25">
      <c r="A16" s="7">
        <f t="shared" si="2"/>
        <v>153</v>
      </c>
      <c r="B16" s="7">
        <f t="shared" si="1"/>
        <v>153</v>
      </c>
      <c r="C16" s="7">
        <v>1</v>
      </c>
      <c r="D16" s="2" t="s">
        <v>6</v>
      </c>
      <c r="E16" s="2" t="s">
        <v>72</v>
      </c>
    </row>
    <row r="17" spans="1:5" ht="25.5" x14ac:dyDescent="0.25">
      <c r="A17" s="7">
        <f t="shared" si="2"/>
        <v>154</v>
      </c>
      <c r="B17" s="7">
        <f t="shared" si="1"/>
        <v>154</v>
      </c>
      <c r="C17" s="7">
        <v>1</v>
      </c>
      <c r="D17" s="2" t="s">
        <v>8</v>
      </c>
      <c r="E17" s="6" t="s">
        <v>54</v>
      </c>
    </row>
    <row r="18" spans="1:5" ht="25.5" x14ac:dyDescent="0.25">
      <c r="A18" s="7">
        <f t="shared" si="2"/>
        <v>155</v>
      </c>
      <c r="B18" s="7">
        <f t="shared" si="1"/>
        <v>155</v>
      </c>
      <c r="C18" s="7">
        <v>1</v>
      </c>
      <c r="D18" s="2" t="s">
        <v>23</v>
      </c>
      <c r="E18" s="6" t="s">
        <v>53</v>
      </c>
    </row>
    <row r="19" spans="1:5" ht="25.5" x14ac:dyDescent="0.25">
      <c r="A19" s="7">
        <f t="shared" si="2"/>
        <v>156</v>
      </c>
      <c r="B19" s="7">
        <f t="shared" si="1"/>
        <v>156</v>
      </c>
      <c r="C19" s="7">
        <v>1</v>
      </c>
      <c r="D19" s="2" t="s">
        <v>24</v>
      </c>
      <c r="E19" s="6" t="s">
        <v>53</v>
      </c>
    </row>
    <row r="20" spans="1:5" ht="25.5" x14ac:dyDescent="0.25">
      <c r="A20" s="7">
        <f t="shared" si="2"/>
        <v>157</v>
      </c>
      <c r="B20" s="7">
        <f t="shared" si="1"/>
        <v>157</v>
      </c>
      <c r="C20" s="7">
        <v>1</v>
      </c>
      <c r="D20" s="2" t="s">
        <v>73</v>
      </c>
      <c r="E20" s="2" t="s">
        <v>53</v>
      </c>
    </row>
    <row r="21" spans="1:5" ht="191.25" x14ac:dyDescent="0.25">
      <c r="A21" s="7">
        <f t="shared" si="2"/>
        <v>158</v>
      </c>
      <c r="B21" s="7">
        <f t="shared" si="1"/>
        <v>160</v>
      </c>
      <c r="C21" s="7">
        <v>3</v>
      </c>
      <c r="D21" s="2" t="s">
        <v>28</v>
      </c>
      <c r="E21" s="2" t="s">
        <v>85</v>
      </c>
    </row>
    <row r="22" spans="1:5" ht="25.5" x14ac:dyDescent="0.25">
      <c r="A22" s="7">
        <f t="shared" si="2"/>
        <v>161</v>
      </c>
      <c r="B22" s="7">
        <f t="shared" si="1"/>
        <v>161</v>
      </c>
      <c r="C22" s="7">
        <v>1</v>
      </c>
      <c r="D22" s="11" t="s">
        <v>81</v>
      </c>
      <c r="E22" s="2" t="s">
        <v>53</v>
      </c>
    </row>
    <row r="23" spans="1:5" ht="25.5" x14ac:dyDescent="0.25">
      <c r="A23" s="7">
        <f t="shared" si="2"/>
        <v>162</v>
      </c>
      <c r="B23" s="7">
        <f t="shared" si="1"/>
        <v>162</v>
      </c>
      <c r="C23" s="7">
        <v>1</v>
      </c>
      <c r="D23" s="11" t="s">
        <v>82</v>
      </c>
      <c r="E23" s="2" t="s">
        <v>53</v>
      </c>
    </row>
    <row r="24" spans="1:5" ht="25.5" x14ac:dyDescent="0.25">
      <c r="A24" s="7">
        <f t="shared" si="2"/>
        <v>163</v>
      </c>
      <c r="B24" s="7">
        <f t="shared" si="1"/>
        <v>163</v>
      </c>
      <c r="C24" s="7">
        <v>1</v>
      </c>
      <c r="D24" s="11" t="s">
        <v>83</v>
      </c>
      <c r="E24" s="2" t="s">
        <v>53</v>
      </c>
    </row>
    <row r="25" spans="1:5" ht="25.5" x14ac:dyDescent="0.25">
      <c r="A25" s="7">
        <f t="shared" si="2"/>
        <v>164</v>
      </c>
      <c r="B25" s="7">
        <f t="shared" si="1"/>
        <v>164</v>
      </c>
      <c r="C25" s="7">
        <v>1</v>
      </c>
      <c r="D25" s="11" t="s">
        <v>84</v>
      </c>
      <c r="E25" s="2" t="s">
        <v>53</v>
      </c>
    </row>
    <row r="26" spans="1:5" ht="25.5" x14ac:dyDescent="0.25">
      <c r="A26" s="7">
        <f t="shared" si="2"/>
        <v>165</v>
      </c>
      <c r="B26" s="7">
        <f t="shared" si="1"/>
        <v>194</v>
      </c>
      <c r="C26" s="7">
        <v>30</v>
      </c>
      <c r="D26" s="2" t="s">
        <v>64</v>
      </c>
      <c r="E26" s="2"/>
    </row>
    <row r="27" spans="1:5" ht="25.5" x14ac:dyDescent="0.25">
      <c r="A27" s="7">
        <f t="shared" si="2"/>
        <v>195</v>
      </c>
      <c r="B27" s="7">
        <f t="shared" si="1"/>
        <v>200</v>
      </c>
      <c r="C27" s="7">
        <v>6</v>
      </c>
      <c r="D27" s="2" t="s">
        <v>65</v>
      </c>
      <c r="E27" s="2"/>
    </row>
    <row r="28" spans="1:5" ht="25.5" x14ac:dyDescent="0.25">
      <c r="A28" s="7">
        <f t="shared" si="2"/>
        <v>201</v>
      </c>
      <c r="B28" s="7">
        <f t="shared" si="1"/>
        <v>201</v>
      </c>
      <c r="C28" s="7">
        <v>1</v>
      </c>
      <c r="D28" s="2" t="s">
        <v>66</v>
      </c>
      <c r="E28" s="2"/>
    </row>
    <row r="29" spans="1:5" ht="25.5" x14ac:dyDescent="0.25">
      <c r="A29" s="7">
        <f t="shared" si="2"/>
        <v>202</v>
      </c>
      <c r="B29" s="7">
        <f t="shared" si="1"/>
        <v>221</v>
      </c>
      <c r="C29" s="7">
        <v>20</v>
      </c>
      <c r="D29" s="2" t="s">
        <v>68</v>
      </c>
      <c r="E29" s="2"/>
    </row>
    <row r="30" spans="1:5" ht="25.5" x14ac:dyDescent="0.25">
      <c r="A30" s="7">
        <f t="shared" si="2"/>
        <v>222</v>
      </c>
      <c r="B30" s="7">
        <f t="shared" si="1"/>
        <v>251</v>
      </c>
      <c r="C30" s="7">
        <v>30</v>
      </c>
      <c r="D30" s="2" t="s">
        <v>67</v>
      </c>
      <c r="E30" s="2"/>
    </row>
    <row r="31" spans="1:5" ht="25.5" x14ac:dyDescent="0.25">
      <c r="A31" s="7">
        <f t="shared" si="2"/>
        <v>252</v>
      </c>
      <c r="B31" s="7">
        <f t="shared" si="1"/>
        <v>257</v>
      </c>
      <c r="C31" s="7">
        <v>6</v>
      </c>
      <c r="D31" s="2" t="s">
        <v>69</v>
      </c>
      <c r="E31" s="2"/>
    </row>
    <row r="32" spans="1:5" ht="25.5" x14ac:dyDescent="0.25">
      <c r="A32" s="7">
        <f t="shared" si="2"/>
        <v>258</v>
      </c>
      <c r="B32" s="7">
        <f t="shared" si="1"/>
        <v>258</v>
      </c>
      <c r="C32" s="7">
        <v>1</v>
      </c>
      <c r="D32" s="2" t="s">
        <v>70</v>
      </c>
      <c r="E32" s="2"/>
    </row>
    <row r="33" spans="1:5" ht="25.5" x14ac:dyDescent="0.25">
      <c r="A33" s="7">
        <f t="shared" si="2"/>
        <v>259</v>
      </c>
      <c r="B33" s="7">
        <f t="shared" si="1"/>
        <v>288</v>
      </c>
      <c r="C33" s="7">
        <v>30</v>
      </c>
      <c r="D33" s="2" t="s">
        <v>17</v>
      </c>
      <c r="E33" s="2" t="s">
        <v>55</v>
      </c>
    </row>
    <row r="34" spans="1:5" ht="25.5" x14ac:dyDescent="0.25">
      <c r="A34" s="7">
        <f t="shared" si="2"/>
        <v>289</v>
      </c>
      <c r="B34" s="7">
        <f t="shared" si="1"/>
        <v>294</v>
      </c>
      <c r="C34" s="7">
        <v>6</v>
      </c>
      <c r="D34" s="2" t="s">
        <v>16</v>
      </c>
      <c r="E34" s="2" t="s">
        <v>55</v>
      </c>
    </row>
    <row r="35" spans="1:5" ht="25.5" x14ac:dyDescent="0.25">
      <c r="A35" s="7">
        <f t="shared" si="2"/>
        <v>295</v>
      </c>
      <c r="B35" s="7">
        <f t="shared" si="1"/>
        <v>295</v>
      </c>
      <c r="C35" s="7">
        <v>1</v>
      </c>
      <c r="D35" s="2" t="s">
        <v>15</v>
      </c>
      <c r="E35" s="2" t="s">
        <v>55</v>
      </c>
    </row>
    <row r="36" spans="1:5" ht="25.5" x14ac:dyDescent="0.25">
      <c r="A36" s="7">
        <f t="shared" si="2"/>
        <v>296</v>
      </c>
      <c r="B36" s="7">
        <f t="shared" si="1"/>
        <v>315</v>
      </c>
      <c r="C36" s="7">
        <v>20</v>
      </c>
      <c r="D36" s="2" t="s">
        <v>14</v>
      </c>
      <c r="E36" s="2" t="s">
        <v>55</v>
      </c>
    </row>
    <row r="37" spans="1:5" ht="25.5" x14ac:dyDescent="0.25">
      <c r="A37" s="7">
        <f t="shared" si="2"/>
        <v>316</v>
      </c>
      <c r="B37" s="7">
        <f t="shared" si="1"/>
        <v>345</v>
      </c>
      <c r="C37" s="7">
        <v>30</v>
      </c>
      <c r="D37" s="2" t="s">
        <v>13</v>
      </c>
      <c r="E37" s="2" t="s">
        <v>55</v>
      </c>
    </row>
    <row r="38" spans="1:5" ht="25.5" x14ac:dyDescent="0.25">
      <c r="A38" s="7">
        <f t="shared" si="2"/>
        <v>346</v>
      </c>
      <c r="B38" s="7">
        <f t="shared" si="1"/>
        <v>351</v>
      </c>
      <c r="C38" s="7">
        <v>6</v>
      </c>
      <c r="D38" s="2" t="s">
        <v>74</v>
      </c>
      <c r="E38" s="2" t="s">
        <v>55</v>
      </c>
    </row>
    <row r="39" spans="1:5" ht="25.5" x14ac:dyDescent="0.25">
      <c r="A39" s="7">
        <f t="shared" si="2"/>
        <v>352</v>
      </c>
      <c r="B39" s="7">
        <f t="shared" si="1"/>
        <v>352</v>
      </c>
      <c r="C39" s="7">
        <v>1</v>
      </c>
      <c r="D39" s="2" t="s">
        <v>12</v>
      </c>
      <c r="E39" s="2" t="s">
        <v>55</v>
      </c>
    </row>
    <row r="40" spans="1:5" ht="25.5" x14ac:dyDescent="0.25">
      <c r="A40" s="7">
        <f t="shared" si="2"/>
        <v>353</v>
      </c>
      <c r="B40" s="7">
        <f t="shared" si="1"/>
        <v>354</v>
      </c>
      <c r="C40" s="7">
        <v>2</v>
      </c>
      <c r="D40" s="2" t="s">
        <v>75</v>
      </c>
      <c r="E40" s="2" t="s">
        <v>56</v>
      </c>
    </row>
    <row r="41" spans="1:5" ht="114.75" x14ac:dyDescent="0.25">
      <c r="A41" s="7">
        <f t="shared" si="2"/>
        <v>355</v>
      </c>
      <c r="B41" s="7">
        <f t="shared" si="1"/>
        <v>392</v>
      </c>
      <c r="C41" s="7">
        <v>38</v>
      </c>
      <c r="D41" s="2" t="s">
        <v>25</v>
      </c>
      <c r="E41" s="6" t="s">
        <v>57</v>
      </c>
    </row>
    <row r="42" spans="1:5" s="8" customFormat="1" ht="242.25" x14ac:dyDescent="0.25">
      <c r="A42" s="7">
        <f t="shared" si="2"/>
        <v>393</v>
      </c>
      <c r="B42" s="7">
        <f t="shared" si="1"/>
        <v>422</v>
      </c>
      <c r="C42" s="7">
        <v>30</v>
      </c>
      <c r="D42" s="7" t="s">
        <v>29</v>
      </c>
      <c r="E42" s="6" t="s">
        <v>58</v>
      </c>
    </row>
    <row r="43" spans="1:5" s="8" customFormat="1" ht="102" x14ac:dyDescent="0.25">
      <c r="A43" s="7">
        <f t="shared" si="2"/>
        <v>423</v>
      </c>
      <c r="B43" s="7">
        <f t="shared" si="1"/>
        <v>442</v>
      </c>
      <c r="C43" s="7">
        <v>20</v>
      </c>
      <c r="D43" s="11" t="s">
        <v>88</v>
      </c>
      <c r="E43" s="11" t="s">
        <v>103</v>
      </c>
    </row>
    <row r="44" spans="1:5" s="8" customFormat="1" ht="115.15" customHeight="1" x14ac:dyDescent="0.25">
      <c r="A44" s="7">
        <f t="shared" si="2"/>
        <v>443</v>
      </c>
      <c r="B44" s="7">
        <f t="shared" si="1"/>
        <v>462</v>
      </c>
      <c r="C44" s="7">
        <v>20</v>
      </c>
      <c r="D44" s="11" t="s">
        <v>89</v>
      </c>
      <c r="E44" s="11" t="s">
        <v>103</v>
      </c>
    </row>
    <row r="45" spans="1:5" s="8" customFormat="1" ht="115.15" customHeight="1" x14ac:dyDescent="0.25">
      <c r="A45" s="7">
        <f t="shared" si="2"/>
        <v>463</v>
      </c>
      <c r="B45" s="7">
        <f t="shared" si="1"/>
        <v>482</v>
      </c>
      <c r="C45" s="7">
        <v>20</v>
      </c>
      <c r="D45" s="11" t="s">
        <v>90</v>
      </c>
      <c r="E45" s="11" t="s">
        <v>103</v>
      </c>
    </row>
    <row r="46" spans="1:5" s="8" customFormat="1" ht="102" x14ac:dyDescent="0.25">
      <c r="A46" s="7">
        <f t="shared" si="2"/>
        <v>483</v>
      </c>
      <c r="B46" s="7">
        <f t="shared" si="1"/>
        <v>502</v>
      </c>
      <c r="C46" s="7">
        <v>20</v>
      </c>
      <c r="D46" s="11" t="s">
        <v>91</v>
      </c>
      <c r="E46" s="11" t="s">
        <v>103</v>
      </c>
    </row>
    <row r="47" spans="1:5" s="8" customFormat="1" ht="115.15" customHeight="1" x14ac:dyDescent="0.25">
      <c r="A47" s="7">
        <f t="shared" si="2"/>
        <v>503</v>
      </c>
      <c r="B47" s="7">
        <f t="shared" si="1"/>
        <v>522</v>
      </c>
      <c r="C47" s="7">
        <v>20</v>
      </c>
      <c r="D47" s="11" t="s">
        <v>92</v>
      </c>
      <c r="E47" s="11" t="s">
        <v>103</v>
      </c>
    </row>
    <row r="48" spans="1:5" s="8" customFormat="1" ht="117" customHeight="1" x14ac:dyDescent="0.25">
      <c r="A48" s="7">
        <f t="shared" si="2"/>
        <v>523</v>
      </c>
      <c r="B48" s="7">
        <f t="shared" si="1"/>
        <v>542</v>
      </c>
      <c r="C48" s="7">
        <v>20</v>
      </c>
      <c r="D48" s="11" t="s">
        <v>105</v>
      </c>
      <c r="E48" s="11" t="s">
        <v>103</v>
      </c>
    </row>
    <row r="49" spans="1:5" s="8" customFormat="1" ht="114.75" x14ac:dyDescent="0.25">
      <c r="A49" s="7">
        <f t="shared" si="2"/>
        <v>543</v>
      </c>
      <c r="B49" s="7">
        <f t="shared" si="1"/>
        <v>562</v>
      </c>
      <c r="C49" s="6">
        <v>20</v>
      </c>
      <c r="D49" s="6" t="s">
        <v>30</v>
      </c>
      <c r="E49" s="6" t="s">
        <v>59</v>
      </c>
    </row>
    <row r="50" spans="1:5" s="8" customFormat="1" ht="114.75" x14ac:dyDescent="0.25">
      <c r="A50" s="7">
        <f t="shared" si="2"/>
        <v>563</v>
      </c>
      <c r="B50" s="7">
        <f t="shared" si="1"/>
        <v>582</v>
      </c>
      <c r="C50" s="6">
        <v>20</v>
      </c>
      <c r="D50" s="6" t="s">
        <v>31</v>
      </c>
      <c r="E50" s="6" t="s">
        <v>59</v>
      </c>
    </row>
    <row r="51" spans="1:5" s="8" customFormat="1" ht="114.75" x14ac:dyDescent="0.25">
      <c r="A51" s="7">
        <f t="shared" si="2"/>
        <v>583</v>
      </c>
      <c r="B51" s="7">
        <f t="shared" si="1"/>
        <v>602</v>
      </c>
      <c r="C51" s="6">
        <v>20</v>
      </c>
      <c r="D51" s="6" t="s">
        <v>32</v>
      </c>
      <c r="E51" s="6" t="s">
        <v>59</v>
      </c>
    </row>
    <row r="52" spans="1:5" s="8" customFormat="1" ht="114.75" x14ac:dyDescent="0.25">
      <c r="A52" s="7">
        <f t="shared" si="2"/>
        <v>603</v>
      </c>
      <c r="B52" s="7">
        <f t="shared" si="1"/>
        <v>622</v>
      </c>
      <c r="C52" s="6">
        <v>20</v>
      </c>
      <c r="D52" s="6" t="s">
        <v>33</v>
      </c>
      <c r="E52" s="6" t="s">
        <v>59</v>
      </c>
    </row>
    <row r="53" spans="1:5" s="8" customFormat="1" ht="115.15" customHeight="1" x14ac:dyDescent="0.25">
      <c r="A53" s="7">
        <f t="shared" si="2"/>
        <v>623</v>
      </c>
      <c r="B53" s="7">
        <f t="shared" si="1"/>
        <v>642</v>
      </c>
      <c r="C53" s="11">
        <v>20</v>
      </c>
      <c r="D53" s="11" t="s">
        <v>93</v>
      </c>
      <c r="E53" s="11" t="s">
        <v>103</v>
      </c>
    </row>
    <row r="54" spans="1:5" s="8" customFormat="1" ht="114.6" customHeight="1" x14ac:dyDescent="0.25">
      <c r="A54" s="7">
        <f t="shared" si="2"/>
        <v>643</v>
      </c>
      <c r="B54" s="7">
        <f t="shared" si="1"/>
        <v>662</v>
      </c>
      <c r="C54" s="11">
        <v>20</v>
      </c>
      <c r="D54" s="11" t="s">
        <v>94</v>
      </c>
      <c r="E54" s="11" t="s">
        <v>103</v>
      </c>
    </row>
    <row r="55" spans="1:5" s="8" customFormat="1" ht="117" customHeight="1" x14ac:dyDescent="0.25">
      <c r="A55" s="7">
        <f t="shared" si="2"/>
        <v>663</v>
      </c>
      <c r="B55" s="7">
        <f t="shared" si="1"/>
        <v>682</v>
      </c>
      <c r="C55" s="11">
        <v>20</v>
      </c>
      <c r="D55" s="11" t="s">
        <v>95</v>
      </c>
      <c r="E55" s="11" t="s">
        <v>103</v>
      </c>
    </row>
    <row r="56" spans="1:5" s="8" customFormat="1" ht="115.15" customHeight="1" x14ac:dyDescent="0.25">
      <c r="A56" s="7">
        <f t="shared" si="2"/>
        <v>683</v>
      </c>
      <c r="B56" s="7">
        <f t="shared" si="1"/>
        <v>702</v>
      </c>
      <c r="C56" s="11">
        <v>20</v>
      </c>
      <c r="D56" s="11" t="s">
        <v>96</v>
      </c>
      <c r="E56" s="11" t="s">
        <v>103</v>
      </c>
    </row>
    <row r="57" spans="1:5" s="8" customFormat="1" ht="118.9" customHeight="1" x14ac:dyDescent="0.25">
      <c r="A57" s="7">
        <f t="shared" si="2"/>
        <v>703</v>
      </c>
      <c r="B57" s="7">
        <f t="shared" si="1"/>
        <v>722</v>
      </c>
      <c r="C57" s="11">
        <v>20</v>
      </c>
      <c r="D57" s="11" t="s">
        <v>97</v>
      </c>
      <c r="E57" s="11" t="s">
        <v>103</v>
      </c>
    </row>
    <row r="58" spans="1:5" s="8" customFormat="1" ht="117" customHeight="1" x14ac:dyDescent="0.25">
      <c r="A58" s="7">
        <f t="shared" si="2"/>
        <v>723</v>
      </c>
      <c r="B58" s="7">
        <f t="shared" si="1"/>
        <v>742</v>
      </c>
      <c r="C58" s="11">
        <v>20</v>
      </c>
      <c r="D58" s="11" t="s">
        <v>106</v>
      </c>
      <c r="E58" s="11" t="s">
        <v>103</v>
      </c>
    </row>
    <row r="59" spans="1:5" s="8" customFormat="1" ht="114.75" x14ac:dyDescent="0.25">
      <c r="A59" s="7">
        <f t="shared" si="2"/>
        <v>743</v>
      </c>
      <c r="B59" s="7">
        <f t="shared" si="1"/>
        <v>762</v>
      </c>
      <c r="C59" s="6">
        <v>20</v>
      </c>
      <c r="D59" s="6" t="s">
        <v>34</v>
      </c>
      <c r="E59" s="6" t="s">
        <v>59</v>
      </c>
    </row>
    <row r="60" spans="1:5" s="8" customFormat="1" ht="114.75" x14ac:dyDescent="0.25">
      <c r="A60" s="7">
        <f t="shared" si="2"/>
        <v>763</v>
      </c>
      <c r="B60" s="7">
        <f t="shared" si="1"/>
        <v>782</v>
      </c>
      <c r="C60" s="6">
        <v>20</v>
      </c>
      <c r="D60" s="6" t="s">
        <v>35</v>
      </c>
      <c r="E60" s="6" t="s">
        <v>59</v>
      </c>
    </row>
    <row r="61" spans="1:5" s="8" customFormat="1" ht="114.75" x14ac:dyDescent="0.25">
      <c r="A61" s="7">
        <f t="shared" si="2"/>
        <v>783</v>
      </c>
      <c r="B61" s="7">
        <f t="shared" si="1"/>
        <v>802</v>
      </c>
      <c r="C61" s="6">
        <v>20</v>
      </c>
      <c r="D61" s="6" t="s">
        <v>36</v>
      </c>
      <c r="E61" s="6" t="s">
        <v>59</v>
      </c>
    </row>
    <row r="62" spans="1:5" s="8" customFormat="1" ht="114.75" x14ac:dyDescent="0.25">
      <c r="A62" s="7">
        <f t="shared" si="2"/>
        <v>803</v>
      </c>
      <c r="B62" s="7">
        <f t="shared" si="1"/>
        <v>822</v>
      </c>
      <c r="C62" s="6">
        <v>20</v>
      </c>
      <c r="D62" s="6" t="s">
        <v>37</v>
      </c>
      <c r="E62" s="6" t="s">
        <v>59</v>
      </c>
    </row>
    <row r="63" spans="1:5" s="8" customFormat="1" ht="115.9" customHeight="1" x14ac:dyDescent="0.25">
      <c r="A63" s="7">
        <f t="shared" si="2"/>
        <v>823</v>
      </c>
      <c r="B63" s="7">
        <f t="shared" si="1"/>
        <v>831</v>
      </c>
      <c r="C63" s="11">
        <v>9</v>
      </c>
      <c r="D63" s="11" t="s">
        <v>98</v>
      </c>
      <c r="E63" s="11" t="s">
        <v>104</v>
      </c>
    </row>
    <row r="64" spans="1:5" s="8" customFormat="1" ht="102" x14ac:dyDescent="0.25">
      <c r="A64" s="7">
        <f t="shared" si="2"/>
        <v>832</v>
      </c>
      <c r="B64" s="7">
        <f t="shared" si="1"/>
        <v>840</v>
      </c>
      <c r="C64" s="11">
        <v>9</v>
      </c>
      <c r="D64" s="11" t="s">
        <v>99</v>
      </c>
      <c r="E64" s="11" t="s">
        <v>104</v>
      </c>
    </row>
    <row r="65" spans="1:9" s="8" customFormat="1" ht="102" x14ac:dyDescent="0.25">
      <c r="A65" s="7">
        <f t="shared" si="2"/>
        <v>841</v>
      </c>
      <c r="B65" s="7">
        <f t="shared" si="1"/>
        <v>849</v>
      </c>
      <c r="C65" s="11">
        <v>9</v>
      </c>
      <c r="D65" s="11" t="s">
        <v>100</v>
      </c>
      <c r="E65" s="11" t="s">
        <v>104</v>
      </c>
    </row>
    <row r="66" spans="1:9" s="8" customFormat="1" ht="102" x14ac:dyDescent="0.25">
      <c r="A66" s="7">
        <f t="shared" si="2"/>
        <v>850</v>
      </c>
      <c r="B66" s="7">
        <f t="shared" si="1"/>
        <v>858</v>
      </c>
      <c r="C66" s="11">
        <v>9</v>
      </c>
      <c r="D66" s="11" t="s">
        <v>101</v>
      </c>
      <c r="E66" s="11" t="s">
        <v>104</v>
      </c>
    </row>
    <row r="67" spans="1:9" s="8" customFormat="1" ht="102" x14ac:dyDescent="0.25">
      <c r="A67" s="7">
        <f t="shared" si="2"/>
        <v>859</v>
      </c>
      <c r="B67" s="7">
        <f t="shared" si="1"/>
        <v>867</v>
      </c>
      <c r="C67" s="11">
        <v>9</v>
      </c>
      <c r="D67" s="11" t="s">
        <v>102</v>
      </c>
      <c r="E67" s="11" t="s">
        <v>104</v>
      </c>
    </row>
    <row r="68" spans="1:9" s="8" customFormat="1" ht="102" x14ac:dyDescent="0.25">
      <c r="A68" s="7">
        <f t="shared" si="2"/>
        <v>868</v>
      </c>
      <c r="B68" s="7">
        <f t="shared" si="1"/>
        <v>876</v>
      </c>
      <c r="C68" s="11">
        <v>9</v>
      </c>
      <c r="D68" s="11" t="s">
        <v>107</v>
      </c>
      <c r="E68" s="11" t="s">
        <v>104</v>
      </c>
    </row>
    <row r="69" spans="1:9" s="8" customFormat="1" ht="115.15" customHeight="1" x14ac:dyDescent="0.25">
      <c r="A69" s="7">
        <f t="shared" si="2"/>
        <v>877</v>
      </c>
      <c r="B69" s="7">
        <f t="shared" si="1"/>
        <v>885</v>
      </c>
      <c r="C69" s="6">
        <v>9</v>
      </c>
      <c r="D69" s="6" t="s">
        <v>38</v>
      </c>
      <c r="E69" s="6" t="s">
        <v>60</v>
      </c>
    </row>
    <row r="70" spans="1:9" s="8" customFormat="1" ht="116.45" customHeight="1" x14ac:dyDescent="0.25">
      <c r="A70" s="7">
        <f t="shared" si="2"/>
        <v>886</v>
      </c>
      <c r="B70" s="7">
        <f t="shared" si="1"/>
        <v>894</v>
      </c>
      <c r="C70" s="6">
        <v>9</v>
      </c>
      <c r="D70" s="6" t="s">
        <v>39</v>
      </c>
      <c r="E70" s="6" t="s">
        <v>60</v>
      </c>
    </row>
    <row r="71" spans="1:9" s="8" customFormat="1" ht="114.75" x14ac:dyDescent="0.25">
      <c r="A71" s="7">
        <f t="shared" ref="A71:A82" si="3">B70+1</f>
        <v>895</v>
      </c>
      <c r="B71" s="7">
        <f t="shared" ref="B71:B82" si="4">A71+C71-1</f>
        <v>903</v>
      </c>
      <c r="C71" s="6">
        <v>9</v>
      </c>
      <c r="D71" s="6" t="s">
        <v>40</v>
      </c>
      <c r="E71" s="6" t="s">
        <v>60</v>
      </c>
    </row>
    <row r="72" spans="1:9" s="8" customFormat="1" ht="117.6" customHeight="1" x14ac:dyDescent="0.25">
      <c r="A72" s="7">
        <f t="shared" si="3"/>
        <v>904</v>
      </c>
      <c r="B72" s="7">
        <f t="shared" si="4"/>
        <v>912</v>
      </c>
      <c r="C72" s="6">
        <v>9</v>
      </c>
      <c r="D72" s="6" t="s">
        <v>41</v>
      </c>
      <c r="E72" s="6" t="s">
        <v>60</v>
      </c>
    </row>
    <row r="73" spans="1:9" ht="189" customHeight="1" x14ac:dyDescent="0.25">
      <c r="A73" s="19">
        <f t="shared" si="3"/>
        <v>913</v>
      </c>
      <c r="B73" s="19">
        <f t="shared" si="4"/>
        <v>943</v>
      </c>
      <c r="C73" s="17">
        <v>31</v>
      </c>
      <c r="D73" s="15" t="s">
        <v>44</v>
      </c>
      <c r="E73" s="15" t="s">
        <v>108</v>
      </c>
      <c r="G73" s="3"/>
      <c r="I73" s="4" t="s">
        <v>86</v>
      </c>
    </row>
    <row r="74" spans="1:9" ht="383.45" customHeight="1" x14ac:dyDescent="0.25">
      <c r="A74" s="20"/>
      <c r="B74" s="20"/>
      <c r="C74" s="18"/>
      <c r="D74" s="16"/>
      <c r="E74" s="16"/>
      <c r="G74" s="3"/>
    </row>
    <row r="75" spans="1:9" s="5" customFormat="1" ht="89.25" x14ac:dyDescent="0.25">
      <c r="A75" s="7">
        <f>B73+1</f>
        <v>944</v>
      </c>
      <c r="B75" s="7">
        <f t="shared" si="4"/>
        <v>946</v>
      </c>
      <c r="C75" s="7">
        <v>3</v>
      </c>
      <c r="D75" s="2" t="s">
        <v>80</v>
      </c>
      <c r="E75" s="2" t="s">
        <v>87</v>
      </c>
    </row>
    <row r="76" spans="1:9" s="5" customFormat="1" ht="89.25" x14ac:dyDescent="0.25">
      <c r="A76" s="7">
        <f t="shared" si="3"/>
        <v>947</v>
      </c>
      <c r="B76" s="7">
        <f t="shared" si="4"/>
        <v>947</v>
      </c>
      <c r="C76" s="7">
        <v>1</v>
      </c>
      <c r="D76" s="2" t="s">
        <v>71</v>
      </c>
      <c r="E76" s="2" t="s">
        <v>77</v>
      </c>
    </row>
    <row r="77" spans="1:9" s="5" customFormat="1" ht="25.5" x14ac:dyDescent="0.25">
      <c r="A77" s="7">
        <f t="shared" si="3"/>
        <v>948</v>
      </c>
      <c r="B77" s="7">
        <f t="shared" si="4"/>
        <v>948</v>
      </c>
      <c r="C77" s="7">
        <v>1</v>
      </c>
      <c r="D77" s="2" t="s">
        <v>42</v>
      </c>
      <c r="E77" s="2" t="s">
        <v>61</v>
      </c>
    </row>
    <row r="78" spans="1:9" s="5" customFormat="1" ht="25.5" x14ac:dyDescent="0.25">
      <c r="A78" s="7">
        <f t="shared" si="3"/>
        <v>949</v>
      </c>
      <c r="B78" s="7">
        <f t="shared" si="4"/>
        <v>949</v>
      </c>
      <c r="C78" s="7">
        <v>1</v>
      </c>
      <c r="D78" s="2" t="s">
        <v>20</v>
      </c>
      <c r="E78" s="2" t="s">
        <v>61</v>
      </c>
    </row>
    <row r="79" spans="1:9" s="5" customFormat="1" ht="267.75" x14ac:dyDescent="0.25">
      <c r="A79" s="7">
        <f t="shared" si="3"/>
        <v>950</v>
      </c>
      <c r="B79" s="7">
        <f t="shared" si="4"/>
        <v>950</v>
      </c>
      <c r="C79" s="7">
        <v>1</v>
      </c>
      <c r="D79" s="2" t="s">
        <v>45</v>
      </c>
      <c r="E79" s="2" t="s">
        <v>114</v>
      </c>
    </row>
    <row r="80" spans="1:9" s="5" customFormat="1" ht="267.75" x14ac:dyDescent="0.25">
      <c r="A80" s="7">
        <f t="shared" si="3"/>
        <v>951</v>
      </c>
      <c r="B80" s="7">
        <f t="shared" si="4"/>
        <v>951</v>
      </c>
      <c r="C80" s="7">
        <v>1</v>
      </c>
      <c r="D80" s="2" t="s">
        <v>46</v>
      </c>
      <c r="E80" s="2" t="s">
        <v>115</v>
      </c>
    </row>
    <row r="81" spans="1:5" s="5" customFormat="1" ht="307.89999999999998" customHeight="1" x14ac:dyDescent="0.25">
      <c r="A81" s="7">
        <f t="shared" si="3"/>
        <v>952</v>
      </c>
      <c r="B81" s="7">
        <f t="shared" si="4"/>
        <v>952</v>
      </c>
      <c r="C81" s="7">
        <v>1</v>
      </c>
      <c r="D81" s="2" t="s">
        <v>47</v>
      </c>
      <c r="E81" s="2" t="s">
        <v>116</v>
      </c>
    </row>
    <row r="82" spans="1:5" s="5" customFormat="1" ht="178.5" x14ac:dyDescent="0.25">
      <c r="A82" s="7">
        <f t="shared" si="3"/>
        <v>953</v>
      </c>
      <c r="B82" s="7">
        <f t="shared" si="4"/>
        <v>953</v>
      </c>
      <c r="C82" s="7">
        <v>1</v>
      </c>
      <c r="D82" s="2" t="s">
        <v>48</v>
      </c>
      <c r="E82" s="2" t="s">
        <v>117</v>
      </c>
    </row>
    <row r="83" spans="1:5" ht="114.75" x14ac:dyDescent="0.25">
      <c r="A83" s="7">
        <f t="shared" ref="A83:A84" si="5">B82+1</f>
        <v>954</v>
      </c>
      <c r="B83" s="7">
        <f t="shared" ref="B83:B84" si="6">A83+C83-1</f>
        <v>954</v>
      </c>
      <c r="C83" s="7">
        <v>1</v>
      </c>
      <c r="D83" s="2" t="s">
        <v>111</v>
      </c>
      <c r="E83" s="2" t="s">
        <v>118</v>
      </c>
    </row>
    <row r="84" spans="1:5" ht="25.5" x14ac:dyDescent="0.25">
      <c r="A84" s="7">
        <f t="shared" si="5"/>
        <v>955</v>
      </c>
      <c r="B84" s="7">
        <f t="shared" si="6"/>
        <v>957</v>
      </c>
      <c r="C84" s="7">
        <v>3</v>
      </c>
      <c r="D84" s="2" t="s">
        <v>112</v>
      </c>
      <c r="E84" s="2" t="s">
        <v>113</v>
      </c>
    </row>
    <row r="85" spans="1:5" ht="38.25" x14ac:dyDescent="0.25">
      <c r="A85" s="7">
        <f t="shared" ref="A85" si="7">B84+1</f>
        <v>958</v>
      </c>
      <c r="B85" s="7">
        <f t="shared" ref="B85" si="8">A85+C85-1</f>
        <v>958</v>
      </c>
      <c r="C85" s="7">
        <v>1</v>
      </c>
      <c r="D85" s="2" t="s">
        <v>119</v>
      </c>
      <c r="E85" s="2" t="s">
        <v>120</v>
      </c>
    </row>
    <row r="86" spans="1:5" x14ac:dyDescent="0.25">
      <c r="E86" s="12" t="s">
        <v>121</v>
      </c>
    </row>
  </sheetData>
  <mergeCells count="8">
    <mergeCell ref="A3:E3"/>
    <mergeCell ref="A1:E1"/>
    <mergeCell ref="A2:E2"/>
    <mergeCell ref="E73:E74"/>
    <mergeCell ref="D73:D74"/>
    <mergeCell ref="C73:C74"/>
    <mergeCell ref="B73:B74"/>
    <mergeCell ref="A73:A74"/>
  </mergeCells>
  <printOptions gridLines="1"/>
  <pageMargins left="0.45" right="0.45" top="0.25" bottom="0.25" header="0.1" footer="0.1"/>
  <pageSetup scale="96" fitToHeight="0" orientation="portrait" r:id="rId1"/>
  <headerFooter>
    <oddHeader xml:space="preserve">&amp;C&amp;10
</oddHeader>
    <oddFooter>&amp;C&amp;9Revised December 21, 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Ohio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kurt.taube</dc:creator>
  <cp:lastModifiedBy>Deborah Barbee</cp:lastModifiedBy>
  <cp:lastPrinted>2016-01-06T20:58:23Z</cp:lastPrinted>
  <dcterms:created xsi:type="dcterms:W3CDTF">2014-11-12T21:20:28Z</dcterms:created>
  <dcterms:modified xsi:type="dcterms:W3CDTF">2016-03-03T19:13:16Z</dcterms:modified>
</cp:coreProperties>
</file>