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ylie.MVECALAN\Desktop\"/>
    </mc:Choice>
  </mc:AlternateContent>
  <xr:revisionPtr revIDLastSave="0" documentId="8_{BCE9CB52-1606-4E4E-8E6E-E658C62E9C5D}" xr6:coauthVersionLast="36" xr6:coauthVersionMax="36" xr10:uidLastSave="{00000000-0000-0000-0000-000000000000}"/>
  <bookViews>
    <workbookView xWindow="-18180" yWindow="660" windowWidth="17070" windowHeight="6285" xr2:uid="{4CBC9A03-4F38-40AA-9F95-C6D29E13FE1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8" i="1" s="1"/>
  <c r="D30" i="1" s="1"/>
  <c r="D32" i="1" s="1"/>
</calcChain>
</file>

<file path=xl/sharedStrings.xml><?xml version="1.0" encoding="utf-8"?>
<sst xmlns="http://schemas.openxmlformats.org/spreadsheetml/2006/main" count="166" uniqueCount="71">
  <si>
    <t>Payment Number</t>
  </si>
  <si>
    <t>Transaction Type</t>
  </si>
  <si>
    <t>Name On Payment</t>
  </si>
  <si>
    <t>Amount</t>
  </si>
  <si>
    <t>Pay Dates</t>
  </si>
  <si>
    <t>Issued Date</t>
  </si>
  <si>
    <t>Transaction Date</t>
  </si>
  <si>
    <t>Reconciled Date</t>
  </si>
  <si>
    <t>Status</t>
  </si>
  <si>
    <t>Voided Date</t>
  </si>
  <si>
    <t>ElectronicTransfer</t>
  </si>
  <si>
    <t>STATE TEACHERS RETIREMENT</t>
  </si>
  <si>
    <t>06/20/2023</t>
  </si>
  <si>
    <t>06/12/2023</t>
  </si>
  <si>
    <t>Paid</t>
  </si>
  <si>
    <t>06/05/2023</t>
  </si>
  <si>
    <t>05/31/2023</t>
  </si>
  <si>
    <t>05/19/2023</t>
  </si>
  <si>
    <t>05/15/2023</t>
  </si>
  <si>
    <t>05/05/2023</t>
  </si>
  <si>
    <t>05/01/2023</t>
  </si>
  <si>
    <t>04/20/2023</t>
  </si>
  <si>
    <t>04/17/2023</t>
  </si>
  <si>
    <t>04/05/2023</t>
  </si>
  <si>
    <t>03/29/2023</t>
  </si>
  <si>
    <t>03/20/2023</t>
  </si>
  <si>
    <t>03/14/2023</t>
  </si>
  <si>
    <t>03/03/2023</t>
  </si>
  <si>
    <t>02/27/2023</t>
  </si>
  <si>
    <t>02/17/2023</t>
  </si>
  <si>
    <t>02/14/2023</t>
  </si>
  <si>
    <t>02/03/2023</t>
  </si>
  <si>
    <t>01/30/2023</t>
  </si>
  <si>
    <t>01/20/2023</t>
  </si>
  <si>
    <t>01/19/2023</t>
  </si>
  <si>
    <t>01/05/2023</t>
  </si>
  <si>
    <t>01/02/2023</t>
  </si>
  <si>
    <t>12/20/2022</t>
  </si>
  <si>
    <t>12/09/2022</t>
  </si>
  <si>
    <t>12/05/2022</t>
  </si>
  <si>
    <t>11/30/2022</t>
  </si>
  <si>
    <t>11/18/2022</t>
  </si>
  <si>
    <t>11/15/2022</t>
  </si>
  <si>
    <t>11/04/2022</t>
  </si>
  <si>
    <t>11/03/2022</t>
  </si>
  <si>
    <t>10/20/2022</t>
  </si>
  <si>
    <t>10/17/2022</t>
  </si>
  <si>
    <t>10/05/2022</t>
  </si>
  <si>
    <t>09/30/2022</t>
  </si>
  <si>
    <t>09/20/2022</t>
  </si>
  <si>
    <t>09/16/2022</t>
  </si>
  <si>
    <t>09/02/2022</t>
  </si>
  <si>
    <t>08/30/2022</t>
  </si>
  <si>
    <t>08/19/2022</t>
  </si>
  <si>
    <t>08/16/2022</t>
  </si>
  <si>
    <t>08/05/2022</t>
  </si>
  <si>
    <t>08/01/2022</t>
  </si>
  <si>
    <t>07/20/2022</t>
  </si>
  <si>
    <t>07/18/2022</t>
  </si>
  <si>
    <t>07/05/2022</t>
  </si>
  <si>
    <t>06/28/2022</t>
  </si>
  <si>
    <t xml:space="preserve"> </t>
  </si>
  <si>
    <t>STRS Advance Fiscal Year To Date Report - Taxed + Non Taxed amount</t>
  </si>
  <si>
    <t>Total Remitted FY23</t>
  </si>
  <si>
    <t xml:space="preserve">Remitted FY23  </t>
  </si>
  <si>
    <t>FY22 Advance</t>
  </si>
  <si>
    <r>
      <t>This Total should equal STRS Advance Fiscal Year To Date Report -</t>
    </r>
    <r>
      <rPr>
        <b/>
        <sz val="11"/>
        <color theme="1"/>
        <rFont val="Calibri"/>
        <family val="2"/>
        <scheme val="minor"/>
      </rPr>
      <t>nontaxed deposit pickup amount</t>
    </r>
  </si>
  <si>
    <t>FY23 Advance Amount from STRS Advance Position Report For Current Fiscal Year</t>
  </si>
  <si>
    <t>1.Go to Payments/Payee Grid                                2. Click on Payee Electronic Transfers Tab If you pay STRS with Electronic check                     3. Filter Payroll Item Code =591                           4. Filter Transaction Date 07/01/2022..06/30/2023                                            5.  Click Report -Run as an Excel Data Spreadsheet.                                                                6.  Run Auto Sum of the AMOUNT column.</t>
  </si>
  <si>
    <t xml:space="preserve">1. Go to Reports/Employer Distributions         2. Start Date 07/01/2022                                          3. End Date  6/30/2023                                              4.  Uncheck Use ony Employer  Distributions                            5. Select 691 move to Selected Payroll Items  6. Generate Report  </t>
  </si>
  <si>
    <t>1. Go to Reports/STRS/Run Check STRS Advance                                                                          2.  Start Date  7/1/22                                                   3. End Date Last Pay Date in FY22 Advance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</si>
</sst>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0" fillId="0" borderId="0" xfId="0" applyBorder="1"/>
    <xf numFmtId="164" fontId="0" fillId="0" borderId="0" xfId="0" applyNumberFormat="1"/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1" fillId="0" borderId="0" xfId="0" applyFont="1"/>
    <xf numFmtId="0" fontId="2" fillId="0" borderId="0" xfId="0" applyFont="1"/>
    <xf numFmtId="0" fontId="1" fillId="3" borderId="0" xfId="0" applyFont="1" applyFill="1"/>
    <xf numFmtId="0" fontId="1" fillId="0" borderId="1" xfId="0" applyFont="1" applyFill="1" applyBorder="1"/>
    <xf numFmtId="0" fontId="2" fillId="2" borderId="0" xfId="0" applyFont="1" applyFill="1"/>
    <xf numFmtId="0" fontId="0" fillId="0" borderId="0" xfId="0" applyAlignment="1"/>
    <xf numFmtId="0" fontId="0" fillId="2" borderId="0" xfId="0" applyFill="1" applyAlignment="1">
      <alignment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7D25-7723-407D-9433-7E3EF0074111}">
  <dimension ref="A1:L41"/>
  <sheetViews>
    <sheetView tabSelected="1" topLeftCell="A18" workbookViewId="0">
      <selection activeCell="I27" sqref="I27"/>
    </sheetView>
  </sheetViews>
  <sheetFormatPr defaultRowHeight="15" x14ac:dyDescent="0.25"/>
  <cols>
    <col min="1" max="1" width="16.7109375" bestFit="1" customWidth="1"/>
    <col min="2" max="2" width="17.28515625" bestFit="1" customWidth="1"/>
    <col min="3" max="3" width="27.5703125" bestFit="1" customWidth="1"/>
    <col min="4" max="4" width="18" customWidth="1"/>
    <col min="5" max="5" width="10.7109375" bestFit="1" customWidth="1"/>
    <col min="6" max="6" width="21.5703125" customWidth="1"/>
    <col min="7" max="7" width="40.7109375" customWidth="1"/>
    <col min="8" max="8" width="15.42578125" bestFit="1" customWidth="1"/>
    <col min="9" max="9" width="6.42578125" bestFit="1" customWidth="1"/>
    <col min="10" max="10" width="12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1010200</v>
      </c>
      <c r="B2" t="s">
        <v>10</v>
      </c>
      <c r="C2" t="s">
        <v>11</v>
      </c>
      <c r="D2" s="4">
        <v>19134.8</v>
      </c>
      <c r="E2" t="s">
        <v>12</v>
      </c>
      <c r="F2" t="s">
        <v>12</v>
      </c>
      <c r="G2" t="s">
        <v>13</v>
      </c>
      <c r="I2" t="s">
        <v>14</v>
      </c>
    </row>
    <row r="3" spans="1:10" x14ac:dyDescent="0.25">
      <c r="A3">
        <v>1010052</v>
      </c>
      <c r="B3" t="s">
        <v>10</v>
      </c>
      <c r="C3" t="s">
        <v>11</v>
      </c>
      <c r="D3" s="4">
        <v>20628.599999999999</v>
      </c>
      <c r="E3" t="s">
        <v>15</v>
      </c>
      <c r="F3" t="s">
        <v>15</v>
      </c>
      <c r="G3" t="s">
        <v>16</v>
      </c>
      <c r="I3" t="s">
        <v>14</v>
      </c>
    </row>
    <row r="4" spans="1:10" x14ac:dyDescent="0.25">
      <c r="A4">
        <v>1009918</v>
      </c>
      <c r="B4" t="s">
        <v>10</v>
      </c>
      <c r="C4" t="s">
        <v>11</v>
      </c>
      <c r="D4" s="4">
        <v>18983.68</v>
      </c>
      <c r="E4" t="s">
        <v>17</v>
      </c>
      <c r="F4" t="s">
        <v>17</v>
      </c>
      <c r="G4" t="s">
        <v>18</v>
      </c>
      <c r="I4" t="s">
        <v>14</v>
      </c>
    </row>
    <row r="5" spans="1:10" x14ac:dyDescent="0.25">
      <c r="A5">
        <v>1009768</v>
      </c>
      <c r="B5" t="s">
        <v>10</v>
      </c>
      <c r="C5" t="s">
        <v>11</v>
      </c>
      <c r="D5" s="4">
        <v>18725.66</v>
      </c>
      <c r="E5" t="s">
        <v>19</v>
      </c>
      <c r="F5" t="s">
        <v>19</v>
      </c>
      <c r="G5" t="s">
        <v>20</v>
      </c>
      <c r="I5" t="s">
        <v>14</v>
      </c>
    </row>
    <row r="6" spans="1:10" x14ac:dyDescent="0.25">
      <c r="A6">
        <v>1009639</v>
      </c>
      <c r="B6" t="s">
        <v>10</v>
      </c>
      <c r="C6" t="s">
        <v>11</v>
      </c>
      <c r="D6" s="4">
        <v>20006.14</v>
      </c>
      <c r="E6" t="s">
        <v>21</v>
      </c>
      <c r="F6" t="s">
        <v>21</v>
      </c>
      <c r="G6" t="s">
        <v>22</v>
      </c>
      <c r="I6" t="s">
        <v>14</v>
      </c>
    </row>
    <row r="7" spans="1:10" x14ac:dyDescent="0.25">
      <c r="A7">
        <v>1009487</v>
      </c>
      <c r="B7" t="s">
        <v>10</v>
      </c>
      <c r="C7" t="s">
        <v>11</v>
      </c>
      <c r="D7" s="4">
        <v>18886.060000000001</v>
      </c>
      <c r="E7" t="s">
        <v>23</v>
      </c>
      <c r="F7" t="s">
        <v>23</v>
      </c>
      <c r="G7" t="s">
        <v>24</v>
      </c>
      <c r="I7" t="s">
        <v>14</v>
      </c>
    </row>
    <row r="8" spans="1:10" x14ac:dyDescent="0.25">
      <c r="A8">
        <v>1009348</v>
      </c>
      <c r="B8" t="s">
        <v>10</v>
      </c>
      <c r="C8" t="s">
        <v>11</v>
      </c>
      <c r="D8" s="4">
        <v>20414.78</v>
      </c>
      <c r="E8" t="s">
        <v>25</v>
      </c>
      <c r="F8" t="s">
        <v>25</v>
      </c>
      <c r="G8" t="s">
        <v>26</v>
      </c>
      <c r="I8" t="s">
        <v>14</v>
      </c>
    </row>
    <row r="9" spans="1:10" x14ac:dyDescent="0.25">
      <c r="A9">
        <v>1009200</v>
      </c>
      <c r="B9" t="s">
        <v>10</v>
      </c>
      <c r="C9" t="s">
        <v>11</v>
      </c>
      <c r="D9" s="4">
        <v>20011.2</v>
      </c>
      <c r="E9" t="s">
        <v>27</v>
      </c>
      <c r="F9" t="s">
        <v>27</v>
      </c>
      <c r="G9" t="s">
        <v>28</v>
      </c>
      <c r="I9" t="s">
        <v>14</v>
      </c>
    </row>
    <row r="10" spans="1:10" x14ac:dyDescent="0.25">
      <c r="A10">
        <v>1009074</v>
      </c>
      <c r="B10" t="s">
        <v>10</v>
      </c>
      <c r="C10" t="s">
        <v>11</v>
      </c>
      <c r="D10" s="4">
        <v>18929.46</v>
      </c>
      <c r="E10" t="s">
        <v>29</v>
      </c>
      <c r="F10" t="s">
        <v>29</v>
      </c>
      <c r="G10" t="s">
        <v>30</v>
      </c>
      <c r="I10" t="s">
        <v>14</v>
      </c>
    </row>
    <row r="11" spans="1:10" x14ac:dyDescent="0.25">
      <c r="A11">
        <v>1008924</v>
      </c>
      <c r="B11" t="s">
        <v>10</v>
      </c>
      <c r="C11" t="s">
        <v>11</v>
      </c>
      <c r="D11" s="4">
        <v>18965.86</v>
      </c>
      <c r="E11" t="s">
        <v>31</v>
      </c>
      <c r="F11" t="s">
        <v>31</v>
      </c>
      <c r="G11" t="s">
        <v>32</v>
      </c>
      <c r="I11" t="s">
        <v>14</v>
      </c>
    </row>
    <row r="12" spans="1:10" x14ac:dyDescent="0.25">
      <c r="A12">
        <v>1008800</v>
      </c>
      <c r="B12" t="s">
        <v>10</v>
      </c>
      <c r="C12" t="s">
        <v>11</v>
      </c>
      <c r="D12" s="4">
        <v>19767.259999999998</v>
      </c>
      <c r="E12" t="s">
        <v>33</v>
      </c>
      <c r="F12" t="s">
        <v>33</v>
      </c>
      <c r="G12" t="s">
        <v>34</v>
      </c>
      <c r="I12" t="s">
        <v>14</v>
      </c>
    </row>
    <row r="13" spans="1:10" x14ac:dyDescent="0.25">
      <c r="A13">
        <v>1008661</v>
      </c>
      <c r="B13" t="s">
        <v>10</v>
      </c>
      <c r="C13" t="s">
        <v>11</v>
      </c>
      <c r="D13" s="4">
        <v>18608.86</v>
      </c>
      <c r="E13" s="3">
        <v>44932</v>
      </c>
      <c r="F13" t="s">
        <v>35</v>
      </c>
      <c r="G13" t="s">
        <v>36</v>
      </c>
      <c r="I13" t="s">
        <v>14</v>
      </c>
    </row>
    <row r="14" spans="1:10" x14ac:dyDescent="0.25">
      <c r="A14">
        <v>1008531</v>
      </c>
      <c r="B14" t="s">
        <v>10</v>
      </c>
      <c r="C14" t="s">
        <v>11</v>
      </c>
      <c r="D14" s="4">
        <v>19517.63</v>
      </c>
      <c r="E14" t="s">
        <v>37</v>
      </c>
      <c r="F14" t="s">
        <v>37</v>
      </c>
      <c r="G14" t="s">
        <v>38</v>
      </c>
      <c r="I14" t="s">
        <v>14</v>
      </c>
    </row>
    <row r="15" spans="1:10" x14ac:dyDescent="0.25">
      <c r="A15">
        <v>1008383</v>
      </c>
      <c r="B15" t="s">
        <v>10</v>
      </c>
      <c r="C15" t="s">
        <v>11</v>
      </c>
      <c r="D15" s="4">
        <v>19800.86</v>
      </c>
      <c r="E15" t="s">
        <v>39</v>
      </c>
      <c r="F15" t="s">
        <v>39</v>
      </c>
      <c r="G15" t="s">
        <v>40</v>
      </c>
      <c r="I15" t="s">
        <v>14</v>
      </c>
    </row>
    <row r="16" spans="1:10" x14ac:dyDescent="0.25">
      <c r="A16">
        <v>1008250</v>
      </c>
      <c r="B16" t="s">
        <v>10</v>
      </c>
      <c r="C16" t="s">
        <v>11</v>
      </c>
      <c r="D16" s="4">
        <v>18688.66</v>
      </c>
      <c r="E16" t="s">
        <v>41</v>
      </c>
      <c r="F16" t="s">
        <v>41</v>
      </c>
      <c r="G16" t="s">
        <v>42</v>
      </c>
      <c r="I16" t="s">
        <v>14</v>
      </c>
    </row>
    <row r="17" spans="1:11" x14ac:dyDescent="0.25">
      <c r="A17">
        <v>1008099</v>
      </c>
      <c r="B17" t="s">
        <v>10</v>
      </c>
      <c r="C17" t="s">
        <v>11</v>
      </c>
      <c r="D17" s="4">
        <v>19385.64</v>
      </c>
      <c r="E17" t="s">
        <v>43</v>
      </c>
      <c r="F17" t="s">
        <v>43</v>
      </c>
      <c r="G17" t="s">
        <v>44</v>
      </c>
      <c r="I17" t="s">
        <v>14</v>
      </c>
    </row>
    <row r="18" spans="1:11" x14ac:dyDescent="0.25">
      <c r="A18">
        <v>1007971</v>
      </c>
      <c r="B18" t="s">
        <v>10</v>
      </c>
      <c r="C18" t="s">
        <v>11</v>
      </c>
      <c r="D18" s="4">
        <v>19670.23</v>
      </c>
      <c r="E18" t="s">
        <v>45</v>
      </c>
      <c r="F18" t="s">
        <v>45</v>
      </c>
      <c r="G18" t="s">
        <v>46</v>
      </c>
      <c r="I18" t="s">
        <v>14</v>
      </c>
    </row>
    <row r="19" spans="1:11" x14ac:dyDescent="0.25">
      <c r="A19">
        <v>1007828</v>
      </c>
      <c r="B19" t="s">
        <v>10</v>
      </c>
      <c r="C19" t="s">
        <v>11</v>
      </c>
      <c r="D19" s="4">
        <v>18815.04</v>
      </c>
      <c r="E19" t="s">
        <v>47</v>
      </c>
      <c r="F19" t="s">
        <v>47</v>
      </c>
      <c r="G19" t="s">
        <v>48</v>
      </c>
      <c r="I19" t="s">
        <v>14</v>
      </c>
    </row>
    <row r="20" spans="1:11" x14ac:dyDescent="0.25">
      <c r="A20">
        <v>1007706</v>
      </c>
      <c r="B20" t="s">
        <v>10</v>
      </c>
      <c r="C20" t="s">
        <v>11</v>
      </c>
      <c r="D20" s="4">
        <v>19411.23</v>
      </c>
      <c r="E20" t="s">
        <v>49</v>
      </c>
      <c r="F20" t="s">
        <v>49</v>
      </c>
      <c r="G20" t="s">
        <v>50</v>
      </c>
      <c r="I20" t="s">
        <v>14</v>
      </c>
    </row>
    <row r="21" spans="1:11" x14ac:dyDescent="0.25">
      <c r="A21">
        <v>1007578</v>
      </c>
      <c r="B21" t="s">
        <v>10</v>
      </c>
      <c r="C21" t="s">
        <v>11</v>
      </c>
      <c r="D21" s="4">
        <v>18988.07</v>
      </c>
      <c r="E21" t="s">
        <v>51</v>
      </c>
      <c r="F21" t="s">
        <v>51</v>
      </c>
      <c r="G21" t="s">
        <v>52</v>
      </c>
      <c r="I21" t="s">
        <v>14</v>
      </c>
    </row>
    <row r="22" spans="1:11" x14ac:dyDescent="0.25">
      <c r="A22">
        <v>1007469</v>
      </c>
      <c r="B22" t="s">
        <v>10</v>
      </c>
      <c r="C22" t="s">
        <v>11</v>
      </c>
      <c r="D22" s="4">
        <v>16890.740000000002</v>
      </c>
      <c r="E22" t="s">
        <v>53</v>
      </c>
      <c r="F22" t="s">
        <v>53</v>
      </c>
      <c r="G22" t="s">
        <v>54</v>
      </c>
      <c r="I22" t="s">
        <v>14</v>
      </c>
    </row>
    <row r="23" spans="1:11" x14ac:dyDescent="0.25">
      <c r="A23">
        <v>1007341</v>
      </c>
      <c r="B23" t="s">
        <v>10</v>
      </c>
      <c r="C23" t="s">
        <v>11</v>
      </c>
      <c r="D23" s="4">
        <v>16890.849999999999</v>
      </c>
      <c r="E23" t="s">
        <v>55</v>
      </c>
      <c r="F23" t="s">
        <v>55</v>
      </c>
      <c r="G23" t="s">
        <v>56</v>
      </c>
      <c r="I23" t="s">
        <v>14</v>
      </c>
    </row>
    <row r="24" spans="1:11" x14ac:dyDescent="0.25">
      <c r="A24">
        <v>1007232</v>
      </c>
      <c r="B24" t="s">
        <v>10</v>
      </c>
      <c r="C24" t="s">
        <v>11</v>
      </c>
      <c r="D24" s="4">
        <v>16866.72</v>
      </c>
      <c r="E24" t="s">
        <v>57</v>
      </c>
      <c r="F24" t="s">
        <v>57</v>
      </c>
      <c r="G24" t="s">
        <v>58</v>
      </c>
      <c r="I24" t="s">
        <v>14</v>
      </c>
    </row>
    <row r="25" spans="1:11" x14ac:dyDescent="0.25">
      <c r="A25">
        <v>1007104</v>
      </c>
      <c r="B25" t="s">
        <v>10</v>
      </c>
      <c r="C25" t="s">
        <v>11</v>
      </c>
      <c r="D25" s="5">
        <v>16866.73</v>
      </c>
      <c r="E25" t="s">
        <v>59</v>
      </c>
      <c r="F25" t="s">
        <v>59</v>
      </c>
      <c r="G25" t="s">
        <v>60</v>
      </c>
      <c r="I25" t="s">
        <v>14</v>
      </c>
    </row>
    <row r="26" spans="1:11" ht="147.75" customHeight="1" x14ac:dyDescent="0.25">
      <c r="D26" s="10">
        <f>SUM(D2:D25)</f>
        <v>454854.75999999989</v>
      </c>
      <c r="E26" s="8">
        <v>591</v>
      </c>
      <c r="F26" s="9" t="s">
        <v>64</v>
      </c>
      <c r="G26" s="7" t="s">
        <v>68</v>
      </c>
    </row>
    <row r="27" spans="1:11" ht="105" customHeight="1" x14ac:dyDescent="0.25">
      <c r="D27" s="11">
        <v>32672.32</v>
      </c>
      <c r="E27" s="8">
        <v>691</v>
      </c>
      <c r="F27" s="9" t="s">
        <v>64</v>
      </c>
      <c r="G27" s="6" t="s">
        <v>69</v>
      </c>
    </row>
    <row r="28" spans="1:11" ht="15.75" x14ac:dyDescent="0.25">
      <c r="D28" s="15">
        <f>SUM(D26:D27)</f>
        <v>487527.0799999999</v>
      </c>
      <c r="F28" s="12" t="s">
        <v>63</v>
      </c>
      <c r="H28" t="s">
        <v>61</v>
      </c>
      <c r="J28" t="s">
        <v>61</v>
      </c>
      <c r="K28" s="2"/>
    </row>
    <row r="29" spans="1:11" ht="74.25" customHeight="1" x14ac:dyDescent="0.25">
      <c r="D29" s="11">
        <v>-33144.269999999997</v>
      </c>
      <c r="F29" s="9" t="s">
        <v>65</v>
      </c>
      <c r="G29" s="6" t="s">
        <v>70</v>
      </c>
    </row>
    <row r="30" spans="1:11" ht="90" x14ac:dyDescent="0.25">
      <c r="D30" s="15">
        <f>SUM(D28:D29)</f>
        <v>454382.80999999988</v>
      </c>
      <c r="F30" s="14" t="s">
        <v>66</v>
      </c>
      <c r="G30" s="13"/>
    </row>
    <row r="31" spans="1:11" ht="60" x14ac:dyDescent="0.25">
      <c r="D31" s="11">
        <v>71543.33</v>
      </c>
      <c r="F31" s="6" t="s">
        <v>67</v>
      </c>
    </row>
    <row r="32" spans="1:11" ht="60" x14ac:dyDescent="0.25">
      <c r="D32" s="15">
        <f>SUM(D30:D31)</f>
        <v>525926.1399999999</v>
      </c>
      <c r="F32" s="14" t="s">
        <v>62</v>
      </c>
    </row>
    <row r="41" spans="12:12" x14ac:dyDescent="0.25">
      <c r="L41" t="s">
        <v>61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4311-E601-44C0-B8A4-A032BFD2D6B5}">
  <dimension ref="C1"/>
  <sheetViews>
    <sheetView workbookViewId="0">
      <selection sqref="A1:XFD1048576"/>
    </sheetView>
  </sheetViews>
  <sheetFormatPr defaultRowHeight="15" x14ac:dyDescent="0.25"/>
  <cols>
    <col min="3" max="3" width="9.140625" style="1"/>
  </cols>
  <sheetData/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Wylie</dc:creator>
  <cp:lastModifiedBy>Marcia Wylie</cp:lastModifiedBy>
  <dcterms:created xsi:type="dcterms:W3CDTF">2023-06-14T17:44:09Z</dcterms:created>
  <dcterms:modified xsi:type="dcterms:W3CDTF">2023-07-06T13:57:02Z</dcterms:modified>
</cp:coreProperties>
</file>