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ylie\Desktop\"/>
    </mc:Choice>
  </mc:AlternateContent>
  <xr:revisionPtr revIDLastSave="0" documentId="13_ncr:1_{3A598B45-4F51-4576-836E-E6C24A24F72C}" xr6:coauthVersionLast="47" xr6:coauthVersionMax="47" xr10:uidLastSave="{00000000-0000-0000-0000-000000000000}"/>
  <bookViews>
    <workbookView xWindow="29925" yWindow="2145" windowWidth="21600" windowHeight="11295" activeTab="1" xr2:uid="{00000000-000D-0000-FFFF-FFFF00000000}"/>
  </bookViews>
  <sheets>
    <sheet name="Single Calc" sheetId="1" r:id="rId1"/>
    <sheet name="Multi" sheetId="2" r:id="rId2"/>
    <sheet name="Multi for UPLOAD" sheetId="3" r:id="rId3"/>
    <sheet name="Instruc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B50" i="3" l="1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J31" i="2"/>
  <c r="I31" i="2" s="1"/>
  <c r="M31" i="2" s="1"/>
  <c r="J30" i="3" s="1"/>
  <c r="J32" i="2"/>
  <c r="I32" i="2" s="1"/>
  <c r="M32" i="2" s="1"/>
  <c r="J31" i="3" s="1"/>
  <c r="J33" i="2"/>
  <c r="I33" i="2" s="1"/>
  <c r="M33" i="2" s="1"/>
  <c r="J32" i="3" s="1"/>
  <c r="J34" i="2"/>
  <c r="I34" i="2" s="1"/>
  <c r="M34" i="2" s="1"/>
  <c r="J33" i="3" s="1"/>
  <c r="J35" i="2"/>
  <c r="I35" i="2" s="1"/>
  <c r="M35" i="2" s="1"/>
  <c r="J34" i="3" s="1"/>
  <c r="J36" i="2"/>
  <c r="I36" i="2" s="1"/>
  <c r="M36" i="2" s="1"/>
  <c r="J35" i="3" s="1"/>
  <c r="J37" i="2"/>
  <c r="I37" i="2" s="1"/>
  <c r="M37" i="2" s="1"/>
  <c r="J36" i="3" s="1"/>
  <c r="J38" i="2"/>
  <c r="I38" i="2" s="1"/>
  <c r="M38" i="2" s="1"/>
  <c r="J37" i="3" s="1"/>
  <c r="B2" i="3" l="1"/>
  <c r="J2" i="2" l="1"/>
  <c r="I2" i="2" s="1"/>
  <c r="M2" i="2" s="1"/>
  <c r="J4" i="2"/>
  <c r="I4" i="2" s="1"/>
  <c r="M4" i="2" s="1"/>
  <c r="J3" i="3" s="1"/>
  <c r="J5" i="2"/>
  <c r="I5" i="2" s="1"/>
  <c r="M5" i="2" s="1"/>
  <c r="J4" i="3" s="1"/>
  <c r="J6" i="2"/>
  <c r="I6" i="2" s="1"/>
  <c r="M6" i="2" s="1"/>
  <c r="J5" i="3" s="1"/>
  <c r="J7" i="2"/>
  <c r="I7" i="2" s="1"/>
  <c r="M7" i="2" s="1"/>
  <c r="J6" i="3" s="1"/>
  <c r="J8" i="2"/>
  <c r="I8" i="2" s="1"/>
  <c r="M8" i="2" s="1"/>
  <c r="J7" i="3" s="1"/>
  <c r="J9" i="2"/>
  <c r="I9" i="2" s="1"/>
  <c r="M9" i="2" s="1"/>
  <c r="J8" i="3" s="1"/>
  <c r="J10" i="2"/>
  <c r="I10" i="2" s="1"/>
  <c r="M10" i="2" s="1"/>
  <c r="J9" i="3" s="1"/>
  <c r="J11" i="2"/>
  <c r="I11" i="2" s="1"/>
  <c r="M11" i="2" s="1"/>
  <c r="J10" i="3" s="1"/>
  <c r="J12" i="2"/>
  <c r="I12" i="2" s="1"/>
  <c r="M12" i="2" s="1"/>
  <c r="J11" i="3" s="1"/>
  <c r="J13" i="2"/>
  <c r="I13" i="2" s="1"/>
  <c r="M13" i="2" s="1"/>
  <c r="J12" i="3" s="1"/>
  <c r="J14" i="2"/>
  <c r="I14" i="2" s="1"/>
  <c r="M14" i="2" s="1"/>
  <c r="J13" i="3" s="1"/>
  <c r="J15" i="2"/>
  <c r="I15" i="2" s="1"/>
  <c r="M15" i="2" s="1"/>
  <c r="J14" i="3" s="1"/>
  <c r="J16" i="2"/>
  <c r="I16" i="2" s="1"/>
  <c r="M16" i="2" s="1"/>
  <c r="J15" i="3" s="1"/>
  <c r="J17" i="2"/>
  <c r="I17" i="2" s="1"/>
  <c r="M17" i="2" s="1"/>
  <c r="J16" i="3" s="1"/>
  <c r="J18" i="2"/>
  <c r="I18" i="2" s="1"/>
  <c r="M18" i="2" s="1"/>
  <c r="J17" i="3" s="1"/>
  <c r="J19" i="2"/>
  <c r="I19" i="2" s="1"/>
  <c r="M19" i="2" s="1"/>
  <c r="J18" i="3" s="1"/>
  <c r="J20" i="2"/>
  <c r="I20" i="2" s="1"/>
  <c r="M20" i="2" s="1"/>
  <c r="J19" i="3" s="1"/>
  <c r="J21" i="2"/>
  <c r="I21" i="2" s="1"/>
  <c r="M21" i="2" s="1"/>
  <c r="J20" i="3" s="1"/>
  <c r="J22" i="2"/>
  <c r="I22" i="2" s="1"/>
  <c r="M22" i="2" s="1"/>
  <c r="J21" i="3" s="1"/>
  <c r="J23" i="2"/>
  <c r="I23" i="2" s="1"/>
  <c r="M23" i="2" s="1"/>
  <c r="J22" i="3" s="1"/>
  <c r="J24" i="2"/>
  <c r="I24" i="2" s="1"/>
  <c r="M24" i="2" s="1"/>
  <c r="J23" i="3" s="1"/>
  <c r="J25" i="2"/>
  <c r="I25" i="2" s="1"/>
  <c r="M25" i="2" s="1"/>
  <c r="J24" i="3" s="1"/>
  <c r="J26" i="2"/>
  <c r="I26" i="2" s="1"/>
  <c r="M26" i="2" s="1"/>
  <c r="J25" i="3" s="1"/>
  <c r="J27" i="2"/>
  <c r="I27" i="2" s="1"/>
  <c r="M27" i="2" s="1"/>
  <c r="J26" i="3" s="1"/>
  <c r="J28" i="2"/>
  <c r="I28" i="2" s="1"/>
  <c r="M28" i="2" s="1"/>
  <c r="J27" i="3" s="1"/>
  <c r="J29" i="2"/>
  <c r="I29" i="2" s="1"/>
  <c r="M29" i="2" s="1"/>
  <c r="J28" i="3" s="1"/>
  <c r="J30" i="2"/>
  <c r="I30" i="2" s="1"/>
  <c r="M30" i="2" s="1"/>
  <c r="J29" i="3" s="1"/>
  <c r="J39" i="2"/>
  <c r="I39" i="2" s="1"/>
  <c r="M39" i="2" s="1"/>
  <c r="J38" i="3" s="1"/>
  <c r="J40" i="2"/>
  <c r="I40" i="2" s="1"/>
  <c r="M40" i="2" s="1"/>
  <c r="J39" i="3" s="1"/>
  <c r="J41" i="2"/>
  <c r="I41" i="2" s="1"/>
  <c r="M41" i="2" s="1"/>
  <c r="J40" i="3" s="1"/>
  <c r="J42" i="2"/>
  <c r="I42" i="2" s="1"/>
  <c r="M42" i="2" s="1"/>
  <c r="J41" i="3" s="1"/>
  <c r="J43" i="2"/>
  <c r="I43" i="2" s="1"/>
  <c r="M43" i="2" s="1"/>
  <c r="J42" i="3" s="1"/>
  <c r="J44" i="2"/>
  <c r="I44" i="2" s="1"/>
  <c r="M44" i="2" s="1"/>
  <c r="J43" i="3" s="1"/>
  <c r="J45" i="2"/>
  <c r="I45" i="2" s="1"/>
  <c r="M45" i="2" s="1"/>
  <c r="J44" i="3" s="1"/>
  <c r="J46" i="2"/>
  <c r="I46" i="2" s="1"/>
  <c r="M46" i="2" s="1"/>
  <c r="J45" i="3" s="1"/>
  <c r="J47" i="2"/>
  <c r="I47" i="2" s="1"/>
  <c r="M47" i="2" s="1"/>
  <c r="J46" i="3" s="1"/>
  <c r="J48" i="2"/>
  <c r="I48" i="2" s="1"/>
  <c r="M48" i="2" s="1"/>
  <c r="J47" i="3" s="1"/>
  <c r="J49" i="2"/>
  <c r="I49" i="2" s="1"/>
  <c r="M49" i="2" s="1"/>
  <c r="J48" i="3" s="1"/>
  <c r="J50" i="2"/>
  <c r="I50" i="2" s="1"/>
  <c r="M50" i="2" s="1"/>
  <c r="J49" i="3" s="1"/>
  <c r="J51" i="2"/>
  <c r="I51" i="2" s="1"/>
  <c r="M51" i="2" s="1"/>
  <c r="J50" i="3" s="1"/>
  <c r="J3" i="2"/>
  <c r="I3" i="2" s="1"/>
  <c r="M3" i="2" s="1"/>
  <c r="J2" i="3" s="1"/>
  <c r="G7" i="1"/>
  <c r="K3" i="1" s="1"/>
  <c r="K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faulkner</author>
  </authors>
  <commentList>
    <comment ref="G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faulkner:</t>
        </r>
        <r>
          <rPr>
            <sz val="8"/>
            <color indexed="81"/>
            <rFont val="Tahoma"/>
            <family val="2"/>
          </rPr>
          <t xml:space="preserve">
Enter Total Insurance 
</t>
        </r>
      </text>
    </comment>
    <comment ref="K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faulkner:</t>
        </r>
        <r>
          <rPr>
            <sz val="8"/>
            <color indexed="81"/>
            <rFont val="Tahoma"/>
            <family val="2"/>
          </rPr>
          <t xml:space="preserve">
Enter in updcal_future as NC1 pay type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faulkner</author>
  </authors>
  <commentList>
    <comment ref="G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faulkner:</t>
        </r>
        <r>
          <rPr>
            <sz val="8"/>
            <color indexed="81"/>
            <rFont val="Tahoma"/>
            <family val="2"/>
          </rPr>
          <t xml:space="preserve">
Enter Total Insurance 
</t>
        </r>
      </text>
    </comment>
    <comment ref="M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faulkner:</t>
        </r>
        <r>
          <rPr>
            <sz val="8"/>
            <color indexed="81"/>
            <rFont val="Tahoma"/>
            <family val="2"/>
          </rPr>
          <t xml:space="preserve">
Enter in updcal_future as NC1 pay type</t>
        </r>
      </text>
    </comment>
  </commentList>
</comments>
</file>

<file path=xl/sharedStrings.xml><?xml version="1.0" encoding="utf-8"?>
<sst xmlns="http://schemas.openxmlformats.org/spreadsheetml/2006/main" count="595" uniqueCount="56">
  <si>
    <t>AGE</t>
  </si>
  <si>
    <t xml:space="preserve">Total Insurance Provided </t>
  </si>
  <si>
    <t>Cost Per Thousand</t>
  </si>
  <si>
    <t xml:space="preserve">Insurance Total Cost </t>
  </si>
  <si>
    <t>Total Premium Paid by Employee</t>
  </si>
  <si>
    <t xml:space="preserve">Total Premium Taxable to Employee </t>
  </si>
  <si>
    <t xml:space="preserve">Number of Months Enrolled </t>
  </si>
  <si>
    <t>1-INDICATOR</t>
  </si>
  <si>
    <t>2-EMPLOYEE_ID</t>
  </si>
  <si>
    <t>3-JOB NO</t>
  </si>
  <si>
    <t>4-BLDG IRN</t>
  </si>
  <si>
    <t>5-DATE</t>
  </si>
  <si>
    <t>6-TRAN TYPE</t>
  </si>
  <si>
    <t>7-TRAN CAT</t>
  </si>
  <si>
    <t>8-LENGTH</t>
  </si>
  <si>
    <t>9-UNIT TYPE</t>
  </si>
  <si>
    <t>10-UNIT AMT</t>
  </si>
  <si>
    <t>11-APPT TY</t>
  </si>
  <si>
    <t>12-SUB ID</t>
  </si>
  <si>
    <t>13-SUB CAT</t>
  </si>
  <si>
    <t>14-ACCOUNT</t>
  </si>
  <si>
    <t>CALCULATED_GROSS</t>
  </si>
  <si>
    <t>15-RETIRE HOURS</t>
  </si>
  <si>
    <t>15-PAY TYPE</t>
  </si>
  <si>
    <t>TAX_OPTION</t>
  </si>
  <si>
    <t>RETIREMENT_OPTION</t>
  </si>
  <si>
    <t>UPDCAL DESCRIPTION</t>
  </si>
  <si>
    <t>ATTENDANCE_POSTING</t>
  </si>
  <si>
    <t>BOARD DISTRIBUTION</t>
  </si>
  <si>
    <t>LEAVE PROJECTION FLAG</t>
  </si>
  <si>
    <t>EFFECTIVE DATE</t>
  </si>
  <si>
    <t>AA</t>
  </si>
  <si>
    <t>AT</t>
  </si>
  <si>
    <t>D</t>
  </si>
  <si>
    <t>Y</t>
  </si>
  <si>
    <t>NC1</t>
  </si>
  <si>
    <t>N</t>
  </si>
  <si>
    <t>Life Ins</t>
  </si>
  <si>
    <t>Last Name</t>
  </si>
  <si>
    <t>First Name</t>
  </si>
  <si>
    <t>Number</t>
  </si>
  <si>
    <t>Birth Date</t>
  </si>
  <si>
    <t>SAMPLE</t>
  </si>
  <si>
    <t>NC1 Calculator</t>
  </si>
  <si>
    <t xml:space="preserve">SAMPLE </t>
  </si>
  <si>
    <t>SAMPL1234</t>
  </si>
  <si>
    <t>Sheet 1 (Single Calc) is the normal calculator you provide </t>
  </si>
  <si>
    <t>Sheet 2 (Mulit) is where you can enter multiple to calc</t>
  </si>
  <si>
    <t>Sheet 3 (Multi for UPLOAD) can be saved as a csv to upload to future</t>
  </si>
  <si>
    <t>How I use this is I pull data from the grid:</t>
  </si>
  <si>
    <t>Core&gt;Payroll Item? Regular Item from the drop down ....make sure to include Name, Number, Birth Date, Employer Rate, Hire Date Birth Date</t>
  </si>
  <si>
    <t>Sort by Rate that is equivalent to over $50,000</t>
  </si>
  <si>
    <t>That gives you what you need to copy and paste or fill in the cream-ish shaded cells on the "Multi" Tab.</t>
  </si>
  <si>
    <t>Then you can go to the "Multi for UPLOAD" tab and fill out Columns E and K. </t>
  </si>
  <si>
    <t>Save that last tab as a .csv and then upload to future</t>
  </si>
  <si>
    <t>The Age formula in column H of the "Multi" tab does have to be updated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</si>
</sst>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name val="Calibri"/>
      <family val="2"/>
    </font>
    <font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</borders>
  <cellStyleXfs count="1">
    <xf numFmtId="0" fontId="0" fillId="0" borderId="0"/>
  </cellStyleXfs>
  <cellXfs count="46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/>
    <xf numFmtId="44" fontId="0" fillId="2" borderId="1" xfId="0" applyNumberFormat="1" applyFill="1" applyBorder="1"/>
    <xf numFmtId="43" fontId="0" fillId="0" borderId="0" xfId="0" applyNumberFormat="1" applyAlignment="1">
      <alignment horizontal="center"/>
    </xf>
    <xf numFmtId="43" fontId="2" fillId="0" borderId="0" xfId="0" applyNumberFormat="1" applyFont="1"/>
    <xf numFmtId="44" fontId="2" fillId="0" borderId="0" xfId="0" applyNumberFormat="1" applyFont="1"/>
    <xf numFmtId="44" fontId="2" fillId="3" borderId="0" xfId="0" applyNumberFormat="1" applyFont="1" applyFill="1" applyBorder="1"/>
    <xf numFmtId="43" fontId="1" fillId="2" borderId="1" xfId="0" applyNumberFormat="1" applyFon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/>
    </xf>
    <xf numFmtId="43" fontId="0" fillId="2" borderId="1" xfId="0" applyNumberForma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1" fontId="0" fillId="0" borderId="0" xfId="0" applyNumberFormat="1"/>
    <xf numFmtId="44" fontId="2" fillId="3" borderId="7" xfId="0" applyNumberFormat="1" applyFont="1" applyFill="1" applyBorder="1"/>
    <xf numFmtId="0" fontId="0" fillId="4" borderId="0" xfId="0" applyFill="1"/>
    <xf numFmtId="43" fontId="6" fillId="4" borderId="0" xfId="0" applyNumberFormat="1" applyFont="1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14" fontId="0" fillId="4" borderId="3" xfId="0" applyNumberFormat="1" applyFill="1" applyBorder="1"/>
    <xf numFmtId="44" fontId="2" fillId="3" borderId="8" xfId="0" applyNumberFormat="1" applyFont="1" applyFill="1" applyBorder="1"/>
    <xf numFmtId="44" fontId="2" fillId="3" borderId="9" xfId="0" applyNumberFormat="1" applyFont="1" applyFill="1" applyBorder="1"/>
    <xf numFmtId="0" fontId="0" fillId="0" borderId="0" xfId="0" applyFill="1" applyBorder="1"/>
    <xf numFmtId="44" fontId="2" fillId="0" borderId="0" xfId="0" applyNumberFormat="1" applyFont="1" applyFill="1" applyBorder="1"/>
    <xf numFmtId="0" fontId="6" fillId="0" borderId="10" xfId="0" applyFont="1" applyBorder="1"/>
    <xf numFmtId="0" fontId="0" fillId="0" borderId="11" xfId="0" applyBorder="1"/>
    <xf numFmtId="43" fontId="8" fillId="2" borderId="11" xfId="0" applyNumberFormat="1" applyFont="1" applyFill="1" applyBorder="1" applyAlignment="1">
      <alignment horizontal="center"/>
    </xf>
    <xf numFmtId="37" fontId="8" fillId="2" borderId="11" xfId="0" applyNumberFormat="1" applyFont="1" applyFill="1" applyBorder="1" applyAlignment="1">
      <alignment horizontal="center"/>
    </xf>
    <xf numFmtId="44" fontId="8" fillId="0" borderId="11" xfId="0" applyNumberFormat="1" applyFont="1" applyFill="1" applyBorder="1"/>
    <xf numFmtId="44" fontId="2" fillId="3" borderId="11" xfId="0" applyNumberFormat="1" applyFont="1" applyFill="1" applyBorder="1"/>
    <xf numFmtId="14" fontId="0" fillId="0" borderId="11" xfId="0" applyNumberFormat="1" applyBorder="1"/>
    <xf numFmtId="44" fontId="6" fillId="0" borderId="11" xfId="0" applyNumberFormat="1" applyFont="1" applyBorder="1"/>
    <xf numFmtId="43" fontId="6" fillId="0" borderId="11" xfId="0" applyNumberFormat="1" applyFont="1" applyBorder="1"/>
    <xf numFmtId="44" fontId="6" fillId="0" borderId="0" xfId="0" applyNumberFormat="1" applyFont="1" applyBorder="1"/>
    <xf numFmtId="43" fontId="6" fillId="0" borderId="0" xfId="0" applyNumberFormat="1" applyFont="1" applyBorder="1"/>
    <xf numFmtId="0" fontId="6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workbookViewId="0">
      <selection activeCell="M20" sqref="M20"/>
    </sheetView>
  </sheetViews>
  <sheetFormatPr defaultRowHeight="12.75" x14ac:dyDescent="0.2"/>
  <cols>
    <col min="1" max="1" width="3" bestFit="1" customWidth="1"/>
    <col min="2" max="2" width="6.7109375" style="1" bestFit="1" customWidth="1"/>
    <col min="7" max="7" width="11.28515625" style="3" bestFit="1" customWidth="1"/>
    <col min="8" max="8" width="3" customWidth="1"/>
    <col min="10" max="10" width="21.7109375" customWidth="1"/>
    <col min="11" max="11" width="10.28515625" style="1" bestFit="1" customWidth="1"/>
  </cols>
  <sheetData>
    <row r="1" spans="1:11" ht="15.75" x14ac:dyDescent="0.25">
      <c r="D1" s="41" t="s">
        <v>43</v>
      </c>
      <c r="E1" s="41"/>
      <c r="F1" s="41"/>
      <c r="G1" s="41"/>
      <c r="H1" s="41"/>
      <c r="I1" s="41"/>
      <c r="J1" s="41"/>
      <c r="K1" s="41"/>
    </row>
    <row r="2" spans="1:11" x14ac:dyDescent="0.2">
      <c r="A2" s="2"/>
    </row>
    <row r="3" spans="1:11" x14ac:dyDescent="0.2">
      <c r="A3">
        <v>1</v>
      </c>
      <c r="B3" s="1">
        <v>0.05</v>
      </c>
      <c r="D3" s="42" t="s">
        <v>1</v>
      </c>
      <c r="E3" s="42"/>
      <c r="F3" s="42"/>
      <c r="G3" s="9">
        <v>125000</v>
      </c>
      <c r="I3" s="43" t="s">
        <v>3</v>
      </c>
      <c r="J3" s="43"/>
      <c r="K3" s="7">
        <f>((G3-50000)*G7*G9)/1000</f>
        <v>60</v>
      </c>
    </row>
    <row r="4" spans="1:11" x14ac:dyDescent="0.2">
      <c r="A4">
        <v>2</v>
      </c>
      <c r="B4" s="1">
        <v>0.05</v>
      </c>
      <c r="G4" s="5"/>
    </row>
    <row r="5" spans="1:11" x14ac:dyDescent="0.2">
      <c r="A5">
        <v>3</v>
      </c>
      <c r="B5" s="1">
        <v>0.05</v>
      </c>
      <c r="F5" t="s">
        <v>0</v>
      </c>
      <c r="G5" s="10">
        <v>43</v>
      </c>
      <c r="I5" s="43" t="s">
        <v>4</v>
      </c>
      <c r="J5" s="43"/>
      <c r="K5" s="4">
        <v>0</v>
      </c>
    </row>
    <row r="6" spans="1:11" x14ac:dyDescent="0.2">
      <c r="A6">
        <v>4</v>
      </c>
      <c r="B6" s="1">
        <v>0.05</v>
      </c>
    </row>
    <row r="7" spans="1:11" x14ac:dyDescent="0.2">
      <c r="A7">
        <v>5</v>
      </c>
      <c r="B7" s="1">
        <v>0.05</v>
      </c>
      <c r="D7" s="42" t="s">
        <v>2</v>
      </c>
      <c r="E7" s="42"/>
      <c r="F7" s="42"/>
      <c r="G7" s="6">
        <f>IF(G5&gt;70,2.06,VLOOKUP(G5,A3:B72,2))</f>
        <v>0.1</v>
      </c>
      <c r="I7" s="42" t="s">
        <v>5</v>
      </c>
      <c r="J7" s="42"/>
      <c r="K7" s="8">
        <f>K3-K5</f>
        <v>60</v>
      </c>
    </row>
    <row r="8" spans="1:11" x14ac:dyDescent="0.2">
      <c r="A8">
        <v>6</v>
      </c>
      <c r="B8" s="1">
        <v>0.05</v>
      </c>
    </row>
    <row r="9" spans="1:11" x14ac:dyDescent="0.2">
      <c r="A9">
        <v>7</v>
      </c>
      <c r="B9" s="1">
        <v>0.05</v>
      </c>
      <c r="D9" t="s">
        <v>6</v>
      </c>
      <c r="G9" s="11">
        <v>8</v>
      </c>
    </row>
    <row r="10" spans="1:11" x14ac:dyDescent="0.2">
      <c r="A10">
        <v>8</v>
      </c>
      <c r="B10" s="1">
        <v>0.05</v>
      </c>
    </row>
    <row r="11" spans="1:11" x14ac:dyDescent="0.2">
      <c r="A11">
        <v>9</v>
      </c>
      <c r="B11" s="1">
        <v>0.05</v>
      </c>
    </row>
    <row r="12" spans="1:11" x14ac:dyDescent="0.2">
      <c r="A12">
        <v>10</v>
      </c>
      <c r="B12" s="1">
        <v>0.05</v>
      </c>
    </row>
    <row r="13" spans="1:11" x14ac:dyDescent="0.2">
      <c r="A13">
        <v>11</v>
      </c>
      <c r="B13" s="1">
        <v>0.05</v>
      </c>
    </row>
    <row r="14" spans="1:11" x14ac:dyDescent="0.2">
      <c r="A14">
        <v>12</v>
      </c>
      <c r="B14" s="1">
        <v>0.05</v>
      </c>
    </row>
    <row r="15" spans="1:11" x14ac:dyDescent="0.2">
      <c r="A15">
        <v>13</v>
      </c>
      <c r="B15" s="1">
        <v>0.05</v>
      </c>
    </row>
    <row r="16" spans="1:11" x14ac:dyDescent="0.2">
      <c r="A16">
        <v>14</v>
      </c>
      <c r="B16" s="1">
        <v>0.05</v>
      </c>
    </row>
    <row r="17" spans="1:2" x14ac:dyDescent="0.2">
      <c r="A17">
        <v>15</v>
      </c>
      <c r="B17" s="1">
        <v>0.05</v>
      </c>
    </row>
    <row r="18" spans="1:2" x14ac:dyDescent="0.2">
      <c r="A18">
        <v>16</v>
      </c>
      <c r="B18" s="1">
        <v>0.05</v>
      </c>
    </row>
    <row r="19" spans="1:2" x14ac:dyDescent="0.2">
      <c r="A19">
        <v>17</v>
      </c>
      <c r="B19" s="1">
        <v>0.05</v>
      </c>
    </row>
    <row r="20" spans="1:2" x14ac:dyDescent="0.2">
      <c r="A20">
        <v>18</v>
      </c>
      <c r="B20" s="1">
        <v>0.05</v>
      </c>
    </row>
    <row r="21" spans="1:2" x14ac:dyDescent="0.2">
      <c r="A21">
        <v>19</v>
      </c>
      <c r="B21" s="1">
        <v>0.05</v>
      </c>
    </row>
    <row r="22" spans="1:2" x14ac:dyDescent="0.2">
      <c r="A22">
        <v>20</v>
      </c>
      <c r="B22" s="1">
        <v>0.05</v>
      </c>
    </row>
    <row r="23" spans="1:2" x14ac:dyDescent="0.2">
      <c r="A23">
        <v>21</v>
      </c>
      <c r="B23" s="1">
        <v>0.05</v>
      </c>
    </row>
    <row r="24" spans="1:2" x14ac:dyDescent="0.2">
      <c r="A24">
        <v>22</v>
      </c>
      <c r="B24" s="1">
        <v>0.05</v>
      </c>
    </row>
    <row r="25" spans="1:2" x14ac:dyDescent="0.2">
      <c r="A25">
        <v>23</v>
      </c>
      <c r="B25" s="1">
        <v>0.05</v>
      </c>
    </row>
    <row r="26" spans="1:2" x14ac:dyDescent="0.2">
      <c r="A26">
        <v>24</v>
      </c>
      <c r="B26" s="1">
        <v>0.05</v>
      </c>
    </row>
    <row r="27" spans="1:2" x14ac:dyDescent="0.2">
      <c r="A27">
        <v>25</v>
      </c>
      <c r="B27" s="1">
        <v>0.06</v>
      </c>
    </row>
    <row r="28" spans="1:2" x14ac:dyDescent="0.2">
      <c r="A28">
        <v>26</v>
      </c>
      <c r="B28" s="1">
        <v>0.06</v>
      </c>
    </row>
    <row r="29" spans="1:2" x14ac:dyDescent="0.2">
      <c r="A29">
        <v>27</v>
      </c>
      <c r="B29" s="1">
        <v>0.06</v>
      </c>
    </row>
    <row r="30" spans="1:2" x14ac:dyDescent="0.2">
      <c r="A30">
        <v>28</v>
      </c>
      <c r="B30" s="1">
        <v>0.06</v>
      </c>
    </row>
    <row r="31" spans="1:2" x14ac:dyDescent="0.2">
      <c r="A31">
        <v>29</v>
      </c>
      <c r="B31" s="1">
        <v>0.06</v>
      </c>
    </row>
    <row r="32" spans="1:2" x14ac:dyDescent="0.2">
      <c r="A32">
        <v>30</v>
      </c>
      <c r="B32" s="1">
        <v>0.08</v>
      </c>
    </row>
    <row r="33" spans="1:2" x14ac:dyDescent="0.2">
      <c r="A33">
        <v>31</v>
      </c>
      <c r="B33" s="1">
        <v>0.08</v>
      </c>
    </row>
    <row r="34" spans="1:2" x14ac:dyDescent="0.2">
      <c r="A34">
        <v>32</v>
      </c>
      <c r="B34" s="1">
        <v>0.08</v>
      </c>
    </row>
    <row r="35" spans="1:2" x14ac:dyDescent="0.2">
      <c r="A35">
        <v>33</v>
      </c>
      <c r="B35" s="1">
        <v>0.08</v>
      </c>
    </row>
    <row r="36" spans="1:2" x14ac:dyDescent="0.2">
      <c r="A36">
        <v>34</v>
      </c>
      <c r="B36" s="1">
        <v>0.08</v>
      </c>
    </row>
    <row r="37" spans="1:2" x14ac:dyDescent="0.2">
      <c r="A37">
        <v>35</v>
      </c>
      <c r="B37" s="1">
        <v>0.09</v>
      </c>
    </row>
    <row r="38" spans="1:2" x14ac:dyDescent="0.2">
      <c r="A38">
        <v>36</v>
      </c>
      <c r="B38" s="1">
        <v>0.09</v>
      </c>
    </row>
    <row r="39" spans="1:2" x14ac:dyDescent="0.2">
      <c r="A39">
        <v>37</v>
      </c>
      <c r="B39" s="1">
        <v>0.09</v>
      </c>
    </row>
    <row r="40" spans="1:2" x14ac:dyDescent="0.2">
      <c r="A40">
        <v>38</v>
      </c>
      <c r="B40" s="1">
        <v>0.09</v>
      </c>
    </row>
    <row r="41" spans="1:2" x14ac:dyDescent="0.2">
      <c r="A41">
        <v>39</v>
      </c>
      <c r="B41" s="1">
        <v>0.09</v>
      </c>
    </row>
    <row r="42" spans="1:2" x14ac:dyDescent="0.2">
      <c r="A42">
        <v>40</v>
      </c>
      <c r="B42" s="1">
        <v>0.1</v>
      </c>
    </row>
    <row r="43" spans="1:2" x14ac:dyDescent="0.2">
      <c r="A43">
        <v>41</v>
      </c>
      <c r="B43" s="1">
        <v>0.1</v>
      </c>
    </row>
    <row r="44" spans="1:2" x14ac:dyDescent="0.2">
      <c r="A44">
        <v>42</v>
      </c>
      <c r="B44" s="1">
        <v>0.1</v>
      </c>
    </row>
    <row r="45" spans="1:2" x14ac:dyDescent="0.2">
      <c r="A45">
        <v>43</v>
      </c>
      <c r="B45" s="1">
        <v>0.1</v>
      </c>
    </row>
    <row r="46" spans="1:2" x14ac:dyDescent="0.2">
      <c r="A46">
        <v>44</v>
      </c>
      <c r="B46" s="1">
        <v>0.1</v>
      </c>
    </row>
    <row r="47" spans="1:2" x14ac:dyDescent="0.2">
      <c r="A47">
        <v>45</v>
      </c>
      <c r="B47" s="1">
        <v>0.15</v>
      </c>
    </row>
    <row r="48" spans="1:2" x14ac:dyDescent="0.2">
      <c r="A48">
        <v>46</v>
      </c>
      <c r="B48" s="1">
        <v>0.15</v>
      </c>
    </row>
    <row r="49" spans="1:2" x14ac:dyDescent="0.2">
      <c r="A49">
        <v>47</v>
      </c>
      <c r="B49" s="1">
        <v>0.15</v>
      </c>
    </row>
    <row r="50" spans="1:2" x14ac:dyDescent="0.2">
      <c r="A50">
        <v>48</v>
      </c>
      <c r="B50" s="1">
        <v>0.15</v>
      </c>
    </row>
    <row r="51" spans="1:2" x14ac:dyDescent="0.2">
      <c r="A51">
        <v>49</v>
      </c>
      <c r="B51" s="1">
        <v>0.15</v>
      </c>
    </row>
    <row r="52" spans="1:2" x14ac:dyDescent="0.2">
      <c r="A52">
        <v>50</v>
      </c>
      <c r="B52" s="1">
        <v>0.23</v>
      </c>
    </row>
    <row r="53" spans="1:2" x14ac:dyDescent="0.2">
      <c r="A53">
        <v>51</v>
      </c>
      <c r="B53" s="1">
        <v>0.23</v>
      </c>
    </row>
    <row r="54" spans="1:2" x14ac:dyDescent="0.2">
      <c r="A54">
        <v>52</v>
      </c>
      <c r="B54" s="1">
        <v>0.23</v>
      </c>
    </row>
    <row r="55" spans="1:2" x14ac:dyDescent="0.2">
      <c r="A55">
        <v>53</v>
      </c>
      <c r="B55" s="1">
        <v>0.23</v>
      </c>
    </row>
    <row r="56" spans="1:2" x14ac:dyDescent="0.2">
      <c r="A56">
        <v>54</v>
      </c>
      <c r="B56" s="1">
        <v>0.23</v>
      </c>
    </row>
    <row r="57" spans="1:2" x14ac:dyDescent="0.2">
      <c r="A57">
        <v>55</v>
      </c>
      <c r="B57" s="1">
        <v>0.43</v>
      </c>
    </row>
    <row r="58" spans="1:2" x14ac:dyDescent="0.2">
      <c r="A58">
        <v>56</v>
      </c>
      <c r="B58" s="1">
        <v>0.43</v>
      </c>
    </row>
    <row r="59" spans="1:2" x14ac:dyDescent="0.2">
      <c r="A59">
        <v>57</v>
      </c>
      <c r="B59" s="1">
        <v>0.43</v>
      </c>
    </row>
    <row r="60" spans="1:2" x14ac:dyDescent="0.2">
      <c r="A60">
        <v>58</v>
      </c>
      <c r="B60" s="1">
        <v>0.43</v>
      </c>
    </row>
    <row r="61" spans="1:2" x14ac:dyDescent="0.2">
      <c r="A61">
        <v>59</v>
      </c>
      <c r="B61" s="1">
        <v>0.43</v>
      </c>
    </row>
    <row r="62" spans="1:2" x14ac:dyDescent="0.2">
      <c r="A62">
        <v>60</v>
      </c>
      <c r="B62" s="1">
        <v>0.66</v>
      </c>
    </row>
    <row r="63" spans="1:2" x14ac:dyDescent="0.2">
      <c r="A63">
        <v>61</v>
      </c>
      <c r="B63" s="1">
        <v>0.66</v>
      </c>
    </row>
    <row r="64" spans="1:2" x14ac:dyDescent="0.2">
      <c r="A64">
        <v>62</v>
      </c>
      <c r="B64" s="1">
        <v>0.66</v>
      </c>
    </row>
    <row r="65" spans="1:2" x14ac:dyDescent="0.2">
      <c r="A65">
        <v>63</v>
      </c>
      <c r="B65" s="1">
        <v>0.66</v>
      </c>
    </row>
    <row r="66" spans="1:2" x14ac:dyDescent="0.2">
      <c r="A66">
        <v>64</v>
      </c>
      <c r="B66" s="1">
        <v>0.66</v>
      </c>
    </row>
    <row r="67" spans="1:2" x14ac:dyDescent="0.2">
      <c r="A67">
        <v>65</v>
      </c>
      <c r="B67" s="1">
        <v>1.27</v>
      </c>
    </row>
    <row r="68" spans="1:2" x14ac:dyDescent="0.2">
      <c r="A68">
        <v>66</v>
      </c>
      <c r="B68" s="1">
        <v>1.27</v>
      </c>
    </row>
    <row r="69" spans="1:2" x14ac:dyDescent="0.2">
      <c r="A69">
        <v>67</v>
      </c>
      <c r="B69" s="1">
        <v>1.27</v>
      </c>
    </row>
    <row r="70" spans="1:2" x14ac:dyDescent="0.2">
      <c r="A70">
        <v>68</v>
      </c>
      <c r="B70" s="1">
        <v>1.27</v>
      </c>
    </row>
    <row r="71" spans="1:2" x14ac:dyDescent="0.2">
      <c r="A71">
        <v>69</v>
      </c>
      <c r="B71" s="1">
        <v>1.27</v>
      </c>
    </row>
    <row r="72" spans="1:2" x14ac:dyDescent="0.2">
      <c r="A72">
        <v>70</v>
      </c>
      <c r="B72" s="1">
        <v>2.06</v>
      </c>
    </row>
  </sheetData>
  <mergeCells count="6">
    <mergeCell ref="D1:K1"/>
    <mergeCell ref="D3:F3"/>
    <mergeCell ref="D7:F7"/>
    <mergeCell ref="I3:J3"/>
    <mergeCell ref="I5:J5"/>
    <mergeCell ref="I7:J7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7"/>
  <sheetViews>
    <sheetView tabSelected="1" workbookViewId="0">
      <selection activeCell="E5" sqref="E5"/>
    </sheetView>
  </sheetViews>
  <sheetFormatPr defaultRowHeight="12.75" x14ac:dyDescent="0.2"/>
  <cols>
    <col min="1" max="1" width="3" bestFit="1" customWidth="1"/>
    <col min="2" max="2" width="6.7109375" style="1" bestFit="1" customWidth="1"/>
    <col min="3" max="3" width="14.28515625" bestFit="1" customWidth="1"/>
    <col min="4" max="4" width="11.28515625" bestFit="1" customWidth="1"/>
    <col min="5" max="5" width="12.140625" bestFit="1" customWidth="1"/>
    <col min="6" max="6" width="10.140625" bestFit="1" customWidth="1"/>
    <col min="7" max="7" width="11.28515625" bestFit="1" customWidth="1"/>
    <col min="8" max="8" width="5" bestFit="1" customWidth="1"/>
    <col min="9" max="9" width="11.85546875" customWidth="1"/>
    <col min="10" max="10" width="8.7109375" customWidth="1"/>
    <col min="11" max="11" width="10.7109375" customWidth="1"/>
    <col min="12" max="12" width="9.42578125" bestFit="1" customWidth="1"/>
    <col min="13" max="13" width="13.140625" bestFit="1" customWidth="1"/>
    <col min="14" max="14" width="12.28515625" bestFit="1" customWidth="1"/>
    <col min="16" max="16" width="9.85546875" customWidth="1"/>
    <col min="17" max="17" width="11.28515625" style="3" bestFit="1" customWidth="1"/>
    <col min="18" max="18" width="9" bestFit="1" customWidth="1"/>
    <col min="19" max="19" width="12.85546875" bestFit="1" customWidth="1"/>
    <col min="20" max="20" width="11.5703125" bestFit="1" customWidth="1"/>
    <col min="21" max="21" width="7.7109375" style="14" bestFit="1" customWidth="1"/>
  </cols>
  <sheetData>
    <row r="1" spans="1:37" ht="51.75" thickBot="1" x14ac:dyDescent="0.25">
      <c r="A1">
        <v>1</v>
      </c>
      <c r="B1" s="1">
        <v>0.05</v>
      </c>
      <c r="C1" t="s">
        <v>38</v>
      </c>
      <c r="D1" t="s">
        <v>39</v>
      </c>
      <c r="E1" s="13" t="s">
        <v>40</v>
      </c>
      <c r="F1" s="13" t="s">
        <v>41</v>
      </c>
      <c r="G1" s="40" t="s">
        <v>1</v>
      </c>
      <c r="H1" s="13" t="s">
        <v>0</v>
      </c>
      <c r="I1" s="40" t="s">
        <v>3</v>
      </c>
      <c r="J1" s="40" t="s">
        <v>2</v>
      </c>
      <c r="K1" s="40" t="s">
        <v>4</v>
      </c>
      <c r="L1" s="40" t="s">
        <v>6</v>
      </c>
      <c r="M1" s="40" t="s">
        <v>5</v>
      </c>
    </row>
    <row r="2" spans="1:37" ht="13.5" thickBot="1" x14ac:dyDescent="0.25">
      <c r="A2">
        <v>2</v>
      </c>
      <c r="B2" s="1">
        <v>0.05</v>
      </c>
      <c r="C2" s="29" t="s">
        <v>44</v>
      </c>
      <c r="D2" s="30" t="s">
        <v>42</v>
      </c>
      <c r="E2" s="30" t="s">
        <v>45</v>
      </c>
      <c r="F2" s="35">
        <v>36526</v>
      </c>
      <c r="G2" s="31">
        <v>125000</v>
      </c>
      <c r="H2" s="32">
        <f>DATEDIF(F2,DATE(2024,12,30),"y")</f>
        <v>24</v>
      </c>
      <c r="I2" s="36">
        <f t="shared" ref="I2:I51" si="0">((G2-50000)*J2*L2)/1000</f>
        <v>45</v>
      </c>
      <c r="J2" s="37">
        <f t="shared" ref="J2:J51" si="1">IF(H2&gt;70,2.06,VLOOKUP(H2,$A$1:$B$70,2))</f>
        <v>0.05</v>
      </c>
      <c r="K2" s="33">
        <v>0</v>
      </c>
      <c r="L2" s="31">
        <v>12</v>
      </c>
      <c r="M2" s="34">
        <f t="shared" ref="M2:M51" si="2">I2-K2</f>
        <v>45</v>
      </c>
    </row>
    <row r="3" spans="1:37" ht="13.5" thickBot="1" x14ac:dyDescent="0.25">
      <c r="A3">
        <v>3</v>
      </c>
      <c r="B3" s="1">
        <v>0.05</v>
      </c>
      <c r="C3" s="18"/>
      <c r="D3" s="19"/>
      <c r="E3" s="19"/>
      <c r="F3" s="24">
        <v>29952</v>
      </c>
      <c r="G3" s="17">
        <v>200000</v>
      </c>
      <c r="H3" s="14">
        <f t="shared" ref="H3:H51" si="3">DATEDIF(F3,DATE(2024,12,30),"y")</f>
        <v>42</v>
      </c>
      <c r="I3" s="38">
        <f t="shared" si="0"/>
        <v>180</v>
      </c>
      <c r="J3" s="39">
        <f t="shared" si="1"/>
        <v>0.1</v>
      </c>
      <c r="L3" s="16">
        <v>12</v>
      </c>
      <c r="M3" s="25">
        <f t="shared" si="2"/>
        <v>180</v>
      </c>
      <c r="AK3" t="s">
        <v>30</v>
      </c>
    </row>
    <row r="4" spans="1:37" ht="15.75" thickBot="1" x14ac:dyDescent="0.3">
      <c r="A4">
        <v>4</v>
      </c>
      <c r="B4" s="1">
        <v>0.05</v>
      </c>
      <c r="C4" s="18"/>
      <c r="D4" s="19"/>
      <c r="E4" s="19"/>
      <c r="F4" s="24"/>
      <c r="G4" s="17"/>
      <c r="H4" s="14">
        <f t="shared" si="3"/>
        <v>124</v>
      </c>
      <c r="I4" s="38">
        <f t="shared" si="0"/>
        <v>0</v>
      </c>
      <c r="J4" s="39">
        <f t="shared" si="1"/>
        <v>2.06</v>
      </c>
      <c r="L4" s="16"/>
      <c r="M4" s="15">
        <f t="shared" si="2"/>
        <v>0</v>
      </c>
      <c r="AK4" s="12"/>
    </row>
    <row r="5" spans="1:37" ht="13.5" thickBot="1" x14ac:dyDescent="0.25">
      <c r="A5">
        <v>5</v>
      </c>
      <c r="B5" s="1">
        <v>0.05</v>
      </c>
      <c r="C5" s="18"/>
      <c r="D5" s="19"/>
      <c r="E5" s="19"/>
      <c r="F5" s="20"/>
      <c r="G5" s="17"/>
      <c r="H5" s="14">
        <f t="shared" si="3"/>
        <v>124</v>
      </c>
      <c r="I5" s="38">
        <f t="shared" si="0"/>
        <v>0</v>
      </c>
      <c r="J5" s="39">
        <f t="shared" si="1"/>
        <v>2.06</v>
      </c>
      <c r="L5" s="16"/>
      <c r="M5" s="15">
        <f t="shared" si="2"/>
        <v>0</v>
      </c>
    </row>
    <row r="6" spans="1:37" ht="13.5" thickBot="1" x14ac:dyDescent="0.25">
      <c r="A6">
        <v>6</v>
      </c>
      <c r="B6" s="1">
        <v>0.05</v>
      </c>
      <c r="C6" s="18"/>
      <c r="D6" s="19"/>
      <c r="E6" s="19"/>
      <c r="F6" s="20"/>
      <c r="G6" s="17"/>
      <c r="H6" s="14">
        <f t="shared" si="3"/>
        <v>124</v>
      </c>
      <c r="I6" s="38">
        <f t="shared" si="0"/>
        <v>0</v>
      </c>
      <c r="J6" s="39">
        <f t="shared" si="1"/>
        <v>2.06</v>
      </c>
      <c r="L6" s="16"/>
      <c r="M6" s="15">
        <f t="shared" si="2"/>
        <v>0</v>
      </c>
    </row>
    <row r="7" spans="1:37" ht="13.5" thickBot="1" x14ac:dyDescent="0.25">
      <c r="A7">
        <v>7</v>
      </c>
      <c r="B7" s="1">
        <v>0.05</v>
      </c>
      <c r="C7" s="18"/>
      <c r="D7" s="19"/>
      <c r="E7" s="19"/>
      <c r="F7" s="20"/>
      <c r="G7" s="17"/>
      <c r="H7" s="14">
        <f t="shared" si="3"/>
        <v>124</v>
      </c>
      <c r="I7" s="38">
        <f t="shared" si="0"/>
        <v>0</v>
      </c>
      <c r="J7" s="39">
        <f t="shared" si="1"/>
        <v>2.06</v>
      </c>
      <c r="L7" s="16"/>
      <c r="M7" s="15">
        <f t="shared" si="2"/>
        <v>0</v>
      </c>
    </row>
    <row r="8" spans="1:37" ht="13.5" thickBot="1" x14ac:dyDescent="0.25">
      <c r="A8">
        <v>8</v>
      </c>
      <c r="B8" s="1">
        <v>0.05</v>
      </c>
      <c r="C8" s="18"/>
      <c r="D8" s="19"/>
      <c r="E8" s="19"/>
      <c r="F8" s="20"/>
      <c r="G8" s="17"/>
      <c r="H8" s="14">
        <f t="shared" si="3"/>
        <v>124</v>
      </c>
      <c r="I8" s="38">
        <f t="shared" si="0"/>
        <v>0</v>
      </c>
      <c r="J8" s="39">
        <f t="shared" si="1"/>
        <v>2.06</v>
      </c>
      <c r="L8" s="16"/>
      <c r="M8" s="15">
        <f t="shared" si="2"/>
        <v>0</v>
      </c>
    </row>
    <row r="9" spans="1:37" ht="13.5" thickBot="1" x14ac:dyDescent="0.25">
      <c r="A9">
        <v>9</v>
      </c>
      <c r="B9" s="1">
        <v>0.05</v>
      </c>
      <c r="C9" s="18"/>
      <c r="D9" s="19"/>
      <c r="E9" s="19"/>
      <c r="F9" s="20"/>
      <c r="G9" s="17"/>
      <c r="H9" s="14">
        <f t="shared" si="3"/>
        <v>124</v>
      </c>
      <c r="I9" s="38">
        <f t="shared" si="0"/>
        <v>0</v>
      </c>
      <c r="J9" s="39">
        <f t="shared" si="1"/>
        <v>2.06</v>
      </c>
      <c r="L9" s="16"/>
      <c r="M9" s="15">
        <f t="shared" si="2"/>
        <v>0</v>
      </c>
    </row>
    <row r="10" spans="1:37" ht="13.5" thickBot="1" x14ac:dyDescent="0.25">
      <c r="A10">
        <v>10</v>
      </c>
      <c r="B10" s="1">
        <v>0.05</v>
      </c>
      <c r="C10" s="18"/>
      <c r="D10" s="19"/>
      <c r="E10" s="19"/>
      <c r="F10" s="20"/>
      <c r="G10" s="17"/>
      <c r="H10" s="14">
        <f t="shared" si="3"/>
        <v>124</v>
      </c>
      <c r="I10" s="38">
        <f t="shared" si="0"/>
        <v>0</v>
      </c>
      <c r="J10" s="39">
        <f t="shared" si="1"/>
        <v>2.06</v>
      </c>
      <c r="L10" s="16"/>
      <c r="M10" s="15">
        <f t="shared" si="2"/>
        <v>0</v>
      </c>
    </row>
    <row r="11" spans="1:37" ht="13.5" thickBot="1" x14ac:dyDescent="0.25">
      <c r="A11">
        <v>11</v>
      </c>
      <c r="B11" s="1">
        <v>0.05</v>
      </c>
      <c r="C11" s="18"/>
      <c r="D11" s="19"/>
      <c r="E11" s="19"/>
      <c r="F11" s="20"/>
      <c r="G11" s="17"/>
      <c r="H11" s="14">
        <f t="shared" si="3"/>
        <v>124</v>
      </c>
      <c r="I11" s="38">
        <f t="shared" si="0"/>
        <v>0</v>
      </c>
      <c r="J11" s="39">
        <f t="shared" si="1"/>
        <v>2.06</v>
      </c>
      <c r="L11" s="16"/>
      <c r="M11" s="15">
        <f t="shared" si="2"/>
        <v>0</v>
      </c>
    </row>
    <row r="12" spans="1:37" ht="13.5" thickBot="1" x14ac:dyDescent="0.25">
      <c r="A12">
        <v>12</v>
      </c>
      <c r="B12" s="1">
        <v>0.05</v>
      </c>
      <c r="C12" s="18"/>
      <c r="D12" s="19"/>
      <c r="E12" s="19"/>
      <c r="F12" s="20"/>
      <c r="G12" s="17"/>
      <c r="H12" s="14">
        <f t="shared" si="3"/>
        <v>124</v>
      </c>
      <c r="I12" s="38">
        <f t="shared" si="0"/>
        <v>0</v>
      </c>
      <c r="J12" s="39">
        <f t="shared" si="1"/>
        <v>2.06</v>
      </c>
      <c r="L12" s="16"/>
      <c r="M12" s="15">
        <f t="shared" si="2"/>
        <v>0</v>
      </c>
    </row>
    <row r="13" spans="1:37" ht="13.5" thickBot="1" x14ac:dyDescent="0.25">
      <c r="A13">
        <v>13</v>
      </c>
      <c r="B13" s="1">
        <v>0.05</v>
      </c>
      <c r="C13" s="18"/>
      <c r="D13" s="19"/>
      <c r="E13" s="19"/>
      <c r="F13" s="20"/>
      <c r="G13" s="17"/>
      <c r="H13" s="14">
        <f t="shared" si="3"/>
        <v>124</v>
      </c>
      <c r="I13" s="38">
        <f t="shared" si="0"/>
        <v>0</v>
      </c>
      <c r="J13" s="39">
        <f t="shared" si="1"/>
        <v>2.06</v>
      </c>
      <c r="L13" s="16"/>
      <c r="M13" s="15">
        <f t="shared" si="2"/>
        <v>0</v>
      </c>
    </row>
    <row r="14" spans="1:37" ht="13.5" thickBot="1" x14ac:dyDescent="0.25">
      <c r="A14">
        <v>14</v>
      </c>
      <c r="B14" s="1">
        <v>0.05</v>
      </c>
      <c r="C14" s="18"/>
      <c r="D14" s="19"/>
      <c r="E14" s="19"/>
      <c r="F14" s="20"/>
      <c r="G14" s="17"/>
      <c r="H14" s="14">
        <f t="shared" si="3"/>
        <v>124</v>
      </c>
      <c r="I14" s="38">
        <f t="shared" si="0"/>
        <v>0</v>
      </c>
      <c r="J14" s="39">
        <f t="shared" si="1"/>
        <v>2.06</v>
      </c>
      <c r="L14" s="16"/>
      <c r="M14" s="15">
        <f t="shared" si="2"/>
        <v>0</v>
      </c>
    </row>
    <row r="15" spans="1:37" ht="13.5" thickBot="1" x14ac:dyDescent="0.25">
      <c r="A15">
        <v>15</v>
      </c>
      <c r="B15" s="1">
        <v>0.05</v>
      </c>
      <c r="C15" s="18"/>
      <c r="D15" s="19"/>
      <c r="E15" s="19"/>
      <c r="F15" s="20"/>
      <c r="G15" s="17"/>
      <c r="H15" s="14">
        <f t="shared" si="3"/>
        <v>124</v>
      </c>
      <c r="I15" s="38">
        <f t="shared" si="0"/>
        <v>0</v>
      </c>
      <c r="J15" s="39">
        <f t="shared" si="1"/>
        <v>2.06</v>
      </c>
      <c r="L15" s="16"/>
      <c r="M15" s="15">
        <f t="shared" si="2"/>
        <v>0</v>
      </c>
    </row>
    <row r="16" spans="1:37" ht="13.5" thickBot="1" x14ac:dyDescent="0.25">
      <c r="A16">
        <v>16</v>
      </c>
      <c r="B16" s="1">
        <v>0.05</v>
      </c>
      <c r="C16" s="18"/>
      <c r="D16" s="19"/>
      <c r="E16" s="19"/>
      <c r="F16" s="20"/>
      <c r="G16" s="17"/>
      <c r="H16" s="14">
        <f t="shared" si="3"/>
        <v>124</v>
      </c>
      <c r="I16" s="38">
        <f t="shared" si="0"/>
        <v>0</v>
      </c>
      <c r="J16" s="39">
        <f t="shared" si="1"/>
        <v>2.06</v>
      </c>
      <c r="L16" s="16"/>
      <c r="M16" s="15">
        <f t="shared" si="2"/>
        <v>0</v>
      </c>
    </row>
    <row r="17" spans="1:13" ht="13.5" thickBot="1" x14ac:dyDescent="0.25">
      <c r="A17">
        <v>17</v>
      </c>
      <c r="B17" s="1">
        <v>0.05</v>
      </c>
      <c r="C17" s="18"/>
      <c r="D17" s="19"/>
      <c r="E17" s="19"/>
      <c r="F17" s="20"/>
      <c r="G17" s="17"/>
      <c r="H17" s="14">
        <f t="shared" si="3"/>
        <v>124</v>
      </c>
      <c r="I17" s="38">
        <f t="shared" si="0"/>
        <v>0</v>
      </c>
      <c r="J17" s="39">
        <f t="shared" si="1"/>
        <v>2.06</v>
      </c>
      <c r="L17" s="16"/>
      <c r="M17" s="15">
        <f t="shared" si="2"/>
        <v>0</v>
      </c>
    </row>
    <row r="18" spans="1:13" ht="13.5" thickBot="1" x14ac:dyDescent="0.25">
      <c r="A18">
        <v>18</v>
      </c>
      <c r="B18" s="1">
        <v>0.05</v>
      </c>
      <c r="C18" s="18"/>
      <c r="D18" s="19"/>
      <c r="E18" s="19"/>
      <c r="F18" s="20"/>
      <c r="G18" s="17"/>
      <c r="H18" s="14">
        <f t="shared" si="3"/>
        <v>124</v>
      </c>
      <c r="I18" s="38">
        <f t="shared" si="0"/>
        <v>0</v>
      </c>
      <c r="J18" s="39">
        <f t="shared" si="1"/>
        <v>2.06</v>
      </c>
      <c r="L18" s="16"/>
      <c r="M18" s="15">
        <f t="shared" si="2"/>
        <v>0</v>
      </c>
    </row>
    <row r="19" spans="1:13" ht="13.5" thickBot="1" x14ac:dyDescent="0.25">
      <c r="A19">
        <v>19</v>
      </c>
      <c r="B19" s="1">
        <v>0.05</v>
      </c>
      <c r="C19" s="18"/>
      <c r="D19" s="19"/>
      <c r="E19" s="19"/>
      <c r="F19" s="20"/>
      <c r="G19" s="17"/>
      <c r="H19" s="14">
        <f t="shared" si="3"/>
        <v>124</v>
      </c>
      <c r="I19" s="38">
        <f t="shared" si="0"/>
        <v>0</v>
      </c>
      <c r="J19" s="39">
        <f t="shared" si="1"/>
        <v>2.06</v>
      </c>
      <c r="L19" s="16"/>
      <c r="M19" s="15">
        <f t="shared" si="2"/>
        <v>0</v>
      </c>
    </row>
    <row r="20" spans="1:13" ht="13.5" thickBot="1" x14ac:dyDescent="0.25">
      <c r="A20">
        <v>20</v>
      </c>
      <c r="B20" s="1">
        <v>0.05</v>
      </c>
      <c r="C20" s="18"/>
      <c r="D20" s="19"/>
      <c r="E20" s="19"/>
      <c r="F20" s="20"/>
      <c r="G20" s="17"/>
      <c r="H20" s="14">
        <f t="shared" si="3"/>
        <v>124</v>
      </c>
      <c r="I20" s="38">
        <f t="shared" si="0"/>
        <v>0</v>
      </c>
      <c r="J20" s="39">
        <f t="shared" si="1"/>
        <v>2.06</v>
      </c>
      <c r="L20" s="16"/>
      <c r="M20" s="15">
        <f t="shared" si="2"/>
        <v>0</v>
      </c>
    </row>
    <row r="21" spans="1:13" ht="13.5" thickBot="1" x14ac:dyDescent="0.25">
      <c r="A21">
        <v>21</v>
      </c>
      <c r="B21" s="1">
        <v>0.05</v>
      </c>
      <c r="C21" s="18"/>
      <c r="D21" s="19"/>
      <c r="E21" s="19"/>
      <c r="F21" s="20"/>
      <c r="G21" s="17"/>
      <c r="H21" s="14">
        <f t="shared" si="3"/>
        <v>124</v>
      </c>
      <c r="I21" s="38">
        <f t="shared" si="0"/>
        <v>0</v>
      </c>
      <c r="J21" s="39">
        <f t="shared" si="1"/>
        <v>2.06</v>
      </c>
      <c r="L21" s="16"/>
      <c r="M21" s="15">
        <f t="shared" si="2"/>
        <v>0</v>
      </c>
    </row>
    <row r="22" spans="1:13" ht="13.5" thickBot="1" x14ac:dyDescent="0.25">
      <c r="A22">
        <v>22</v>
      </c>
      <c r="B22" s="1">
        <v>0.05</v>
      </c>
      <c r="C22" s="18"/>
      <c r="D22" s="19"/>
      <c r="E22" s="19"/>
      <c r="F22" s="20"/>
      <c r="G22" s="17"/>
      <c r="H22" s="14">
        <f t="shared" si="3"/>
        <v>124</v>
      </c>
      <c r="I22" s="38">
        <f t="shared" si="0"/>
        <v>0</v>
      </c>
      <c r="J22" s="39">
        <f t="shared" si="1"/>
        <v>2.06</v>
      </c>
      <c r="L22" s="16"/>
      <c r="M22" s="15">
        <f t="shared" si="2"/>
        <v>0</v>
      </c>
    </row>
    <row r="23" spans="1:13" ht="13.5" thickBot="1" x14ac:dyDescent="0.25">
      <c r="A23">
        <v>23</v>
      </c>
      <c r="B23" s="1">
        <v>0.05</v>
      </c>
      <c r="C23" s="18"/>
      <c r="D23" s="19"/>
      <c r="E23" s="19"/>
      <c r="F23" s="20"/>
      <c r="G23" s="17"/>
      <c r="H23" s="14">
        <f t="shared" si="3"/>
        <v>124</v>
      </c>
      <c r="I23" s="38">
        <f t="shared" si="0"/>
        <v>0</v>
      </c>
      <c r="J23" s="39">
        <f t="shared" si="1"/>
        <v>2.06</v>
      </c>
      <c r="L23" s="16"/>
      <c r="M23" s="15">
        <f t="shared" si="2"/>
        <v>0</v>
      </c>
    </row>
    <row r="24" spans="1:13" ht="13.5" thickBot="1" x14ac:dyDescent="0.25">
      <c r="A24">
        <v>24</v>
      </c>
      <c r="B24" s="1">
        <v>0.05</v>
      </c>
      <c r="C24" s="18"/>
      <c r="D24" s="19"/>
      <c r="E24" s="19"/>
      <c r="F24" s="20"/>
      <c r="G24" s="17"/>
      <c r="H24" s="14">
        <f t="shared" si="3"/>
        <v>124</v>
      </c>
      <c r="I24" s="38">
        <f t="shared" si="0"/>
        <v>0</v>
      </c>
      <c r="J24" s="39">
        <f t="shared" si="1"/>
        <v>2.06</v>
      </c>
      <c r="L24" s="16"/>
      <c r="M24" s="15">
        <f t="shared" si="2"/>
        <v>0</v>
      </c>
    </row>
    <row r="25" spans="1:13" ht="13.5" thickBot="1" x14ac:dyDescent="0.25">
      <c r="A25">
        <v>25</v>
      </c>
      <c r="B25" s="1">
        <v>0.06</v>
      </c>
      <c r="C25" s="18"/>
      <c r="D25" s="19"/>
      <c r="E25" s="19"/>
      <c r="F25" s="20"/>
      <c r="G25" s="17"/>
      <c r="H25" s="14">
        <f t="shared" si="3"/>
        <v>124</v>
      </c>
      <c r="I25" s="38">
        <f t="shared" si="0"/>
        <v>0</v>
      </c>
      <c r="J25" s="39">
        <f t="shared" si="1"/>
        <v>2.06</v>
      </c>
      <c r="L25" s="16"/>
      <c r="M25" s="15">
        <f t="shared" si="2"/>
        <v>0</v>
      </c>
    </row>
    <row r="26" spans="1:13" ht="13.5" thickBot="1" x14ac:dyDescent="0.25">
      <c r="A26">
        <v>26</v>
      </c>
      <c r="B26" s="1">
        <v>0.06</v>
      </c>
      <c r="C26" s="18"/>
      <c r="D26" s="19"/>
      <c r="E26" s="19"/>
      <c r="F26" s="20"/>
      <c r="G26" s="17"/>
      <c r="H26" s="14">
        <f t="shared" si="3"/>
        <v>124</v>
      </c>
      <c r="I26" s="38">
        <f t="shared" si="0"/>
        <v>0</v>
      </c>
      <c r="J26" s="39">
        <f t="shared" si="1"/>
        <v>2.06</v>
      </c>
      <c r="L26" s="16"/>
      <c r="M26" s="15">
        <f t="shared" si="2"/>
        <v>0</v>
      </c>
    </row>
    <row r="27" spans="1:13" ht="13.5" thickBot="1" x14ac:dyDescent="0.25">
      <c r="A27">
        <v>27</v>
      </c>
      <c r="B27" s="1">
        <v>0.06</v>
      </c>
      <c r="C27" s="18"/>
      <c r="D27" s="19"/>
      <c r="E27" s="19"/>
      <c r="F27" s="20"/>
      <c r="G27" s="17"/>
      <c r="H27" s="14">
        <f t="shared" si="3"/>
        <v>124</v>
      </c>
      <c r="I27" s="38">
        <f t="shared" si="0"/>
        <v>0</v>
      </c>
      <c r="J27" s="39">
        <f t="shared" si="1"/>
        <v>2.06</v>
      </c>
      <c r="L27" s="16"/>
      <c r="M27" s="15">
        <f t="shared" si="2"/>
        <v>0</v>
      </c>
    </row>
    <row r="28" spans="1:13" ht="13.5" thickBot="1" x14ac:dyDescent="0.25">
      <c r="A28">
        <v>28</v>
      </c>
      <c r="B28" s="1">
        <v>0.06</v>
      </c>
      <c r="C28" s="18"/>
      <c r="D28" s="19"/>
      <c r="E28" s="19"/>
      <c r="F28" s="20"/>
      <c r="G28" s="17"/>
      <c r="H28" s="14">
        <f t="shared" si="3"/>
        <v>124</v>
      </c>
      <c r="I28" s="38">
        <f t="shared" si="0"/>
        <v>0</v>
      </c>
      <c r="J28" s="39">
        <f t="shared" si="1"/>
        <v>2.06</v>
      </c>
      <c r="L28" s="16"/>
      <c r="M28" s="15">
        <f t="shared" si="2"/>
        <v>0</v>
      </c>
    </row>
    <row r="29" spans="1:13" ht="13.5" thickBot="1" x14ac:dyDescent="0.25">
      <c r="A29">
        <v>29</v>
      </c>
      <c r="B29" s="1">
        <v>0.06</v>
      </c>
      <c r="C29" s="18"/>
      <c r="D29" s="19"/>
      <c r="E29" s="19"/>
      <c r="F29" s="20"/>
      <c r="G29" s="17"/>
      <c r="H29" s="14">
        <f t="shared" si="3"/>
        <v>124</v>
      </c>
      <c r="I29" s="38">
        <f t="shared" si="0"/>
        <v>0</v>
      </c>
      <c r="J29" s="39">
        <f t="shared" si="1"/>
        <v>2.06</v>
      </c>
      <c r="L29" s="16"/>
      <c r="M29" s="15">
        <f t="shared" si="2"/>
        <v>0</v>
      </c>
    </row>
    <row r="30" spans="1:13" ht="13.5" thickBot="1" x14ac:dyDescent="0.25">
      <c r="A30">
        <v>30</v>
      </c>
      <c r="B30" s="1">
        <v>0.08</v>
      </c>
      <c r="C30" s="18"/>
      <c r="D30" s="19"/>
      <c r="E30" s="19"/>
      <c r="F30" s="20"/>
      <c r="G30" s="17"/>
      <c r="H30" s="14">
        <f t="shared" si="3"/>
        <v>124</v>
      </c>
      <c r="I30" s="38">
        <f t="shared" si="0"/>
        <v>0</v>
      </c>
      <c r="J30" s="39">
        <f t="shared" si="1"/>
        <v>2.06</v>
      </c>
      <c r="L30" s="16"/>
      <c r="M30" s="15">
        <f t="shared" si="2"/>
        <v>0</v>
      </c>
    </row>
    <row r="31" spans="1:13" ht="13.5" thickBot="1" x14ac:dyDescent="0.25">
      <c r="A31">
        <v>31</v>
      </c>
      <c r="B31" s="1">
        <v>0.08</v>
      </c>
      <c r="C31" s="18"/>
      <c r="D31" s="19"/>
      <c r="E31" s="19"/>
      <c r="F31" s="20"/>
      <c r="G31" s="17"/>
      <c r="H31" s="14">
        <f t="shared" si="3"/>
        <v>124</v>
      </c>
      <c r="I31" s="38">
        <f t="shared" ref="I31:I38" si="4">((G31-50000)*J31*L31)/1000</f>
        <v>0</v>
      </c>
      <c r="J31" s="39">
        <f t="shared" ref="J31:J38" si="5">IF(H31&gt;70,2.06,VLOOKUP(H31,$A$1:$B$70,2))</f>
        <v>2.06</v>
      </c>
      <c r="L31" s="16"/>
      <c r="M31" s="15">
        <f t="shared" ref="M31:M38" si="6">I31-K31</f>
        <v>0</v>
      </c>
    </row>
    <row r="32" spans="1:13" ht="13.5" thickBot="1" x14ac:dyDescent="0.25">
      <c r="A32">
        <v>32</v>
      </c>
      <c r="B32" s="1">
        <v>0.08</v>
      </c>
      <c r="C32" s="18"/>
      <c r="D32" s="19"/>
      <c r="E32" s="19"/>
      <c r="F32" s="20"/>
      <c r="G32" s="17"/>
      <c r="H32" s="14">
        <f t="shared" si="3"/>
        <v>124</v>
      </c>
      <c r="I32" s="38">
        <f t="shared" si="4"/>
        <v>0</v>
      </c>
      <c r="J32" s="39">
        <f t="shared" si="5"/>
        <v>2.06</v>
      </c>
      <c r="L32" s="16"/>
      <c r="M32" s="15">
        <f t="shared" si="6"/>
        <v>0</v>
      </c>
    </row>
    <row r="33" spans="1:13" ht="13.5" thickBot="1" x14ac:dyDescent="0.25">
      <c r="A33">
        <v>33</v>
      </c>
      <c r="B33" s="1">
        <v>0.08</v>
      </c>
      <c r="C33" s="18"/>
      <c r="D33" s="19"/>
      <c r="E33" s="19"/>
      <c r="F33" s="20"/>
      <c r="G33" s="17"/>
      <c r="H33" s="14">
        <f t="shared" si="3"/>
        <v>124</v>
      </c>
      <c r="I33" s="38">
        <f t="shared" si="4"/>
        <v>0</v>
      </c>
      <c r="J33" s="39">
        <f t="shared" si="5"/>
        <v>2.06</v>
      </c>
      <c r="L33" s="16"/>
      <c r="M33" s="15">
        <f t="shared" si="6"/>
        <v>0</v>
      </c>
    </row>
    <row r="34" spans="1:13" ht="13.5" thickBot="1" x14ac:dyDescent="0.25">
      <c r="A34">
        <v>34</v>
      </c>
      <c r="B34" s="1">
        <v>0.08</v>
      </c>
      <c r="C34" s="18"/>
      <c r="D34" s="19"/>
      <c r="E34" s="19"/>
      <c r="F34" s="20"/>
      <c r="G34" s="17"/>
      <c r="H34" s="14">
        <f t="shared" si="3"/>
        <v>124</v>
      </c>
      <c r="I34" s="38">
        <f t="shared" si="4"/>
        <v>0</v>
      </c>
      <c r="J34" s="39">
        <f t="shared" si="5"/>
        <v>2.06</v>
      </c>
      <c r="L34" s="16"/>
      <c r="M34" s="15">
        <f t="shared" si="6"/>
        <v>0</v>
      </c>
    </row>
    <row r="35" spans="1:13" ht="13.5" thickBot="1" x14ac:dyDescent="0.25">
      <c r="A35">
        <v>35</v>
      </c>
      <c r="B35" s="1">
        <v>0.09</v>
      </c>
      <c r="C35" s="18"/>
      <c r="D35" s="19"/>
      <c r="E35" s="19"/>
      <c r="F35" s="20"/>
      <c r="G35" s="17"/>
      <c r="H35" s="14">
        <f t="shared" si="3"/>
        <v>124</v>
      </c>
      <c r="I35" s="38">
        <f t="shared" si="4"/>
        <v>0</v>
      </c>
      <c r="J35" s="39">
        <f t="shared" si="5"/>
        <v>2.06</v>
      </c>
      <c r="L35" s="16"/>
      <c r="M35" s="15">
        <f t="shared" si="6"/>
        <v>0</v>
      </c>
    </row>
    <row r="36" spans="1:13" ht="13.5" thickBot="1" x14ac:dyDescent="0.25">
      <c r="A36">
        <v>36</v>
      </c>
      <c r="B36" s="1">
        <v>0.09</v>
      </c>
      <c r="C36" s="18"/>
      <c r="D36" s="19"/>
      <c r="E36" s="19"/>
      <c r="F36" s="20"/>
      <c r="G36" s="17"/>
      <c r="H36" s="14">
        <f t="shared" si="3"/>
        <v>124</v>
      </c>
      <c r="I36" s="38">
        <f t="shared" si="4"/>
        <v>0</v>
      </c>
      <c r="J36" s="39">
        <f t="shared" si="5"/>
        <v>2.06</v>
      </c>
      <c r="L36" s="16"/>
      <c r="M36" s="15">
        <f t="shared" si="6"/>
        <v>0</v>
      </c>
    </row>
    <row r="37" spans="1:13" ht="13.5" thickBot="1" x14ac:dyDescent="0.25">
      <c r="A37">
        <v>37</v>
      </c>
      <c r="B37" s="1">
        <v>0.09</v>
      </c>
      <c r="C37" s="18"/>
      <c r="D37" s="19"/>
      <c r="E37" s="19"/>
      <c r="F37" s="20"/>
      <c r="G37" s="17"/>
      <c r="H37" s="14">
        <f t="shared" si="3"/>
        <v>124</v>
      </c>
      <c r="I37" s="38">
        <f t="shared" si="4"/>
        <v>0</v>
      </c>
      <c r="J37" s="39">
        <f t="shared" si="5"/>
        <v>2.06</v>
      </c>
      <c r="L37" s="16"/>
      <c r="M37" s="15">
        <f t="shared" si="6"/>
        <v>0</v>
      </c>
    </row>
    <row r="38" spans="1:13" ht="13.5" thickBot="1" x14ac:dyDescent="0.25">
      <c r="A38">
        <v>38</v>
      </c>
      <c r="B38" s="1">
        <v>0.09</v>
      </c>
      <c r="C38" s="18"/>
      <c r="D38" s="19"/>
      <c r="E38" s="19"/>
      <c r="F38" s="20"/>
      <c r="G38" s="17"/>
      <c r="H38" s="14">
        <f t="shared" si="3"/>
        <v>124</v>
      </c>
      <c r="I38" s="38">
        <f t="shared" si="4"/>
        <v>0</v>
      </c>
      <c r="J38" s="39">
        <f t="shared" si="5"/>
        <v>2.06</v>
      </c>
      <c r="L38" s="16"/>
      <c r="M38" s="15">
        <f t="shared" si="6"/>
        <v>0</v>
      </c>
    </row>
    <row r="39" spans="1:13" ht="13.5" thickBot="1" x14ac:dyDescent="0.25">
      <c r="A39">
        <v>39</v>
      </c>
      <c r="B39" s="1">
        <v>0.09</v>
      </c>
      <c r="C39" s="18"/>
      <c r="D39" s="19"/>
      <c r="E39" s="19"/>
      <c r="F39" s="20"/>
      <c r="G39" s="17"/>
      <c r="H39" s="14">
        <f t="shared" si="3"/>
        <v>124</v>
      </c>
      <c r="I39" s="38">
        <f t="shared" si="0"/>
        <v>0</v>
      </c>
      <c r="J39" s="39">
        <f t="shared" si="1"/>
        <v>2.06</v>
      </c>
      <c r="L39" s="16"/>
      <c r="M39" s="15">
        <f t="shared" si="2"/>
        <v>0</v>
      </c>
    </row>
    <row r="40" spans="1:13" ht="13.5" thickBot="1" x14ac:dyDescent="0.25">
      <c r="A40">
        <v>40</v>
      </c>
      <c r="B40" s="1">
        <v>0.1</v>
      </c>
      <c r="C40" s="18"/>
      <c r="D40" s="19"/>
      <c r="E40" s="19"/>
      <c r="F40" s="20"/>
      <c r="G40" s="17"/>
      <c r="H40" s="14">
        <f t="shared" si="3"/>
        <v>124</v>
      </c>
      <c r="I40" s="38">
        <f t="shared" si="0"/>
        <v>0</v>
      </c>
      <c r="J40" s="39">
        <f t="shared" si="1"/>
        <v>2.06</v>
      </c>
      <c r="L40" s="16"/>
      <c r="M40" s="15">
        <f t="shared" si="2"/>
        <v>0</v>
      </c>
    </row>
    <row r="41" spans="1:13" ht="13.5" thickBot="1" x14ac:dyDescent="0.25">
      <c r="A41">
        <v>41</v>
      </c>
      <c r="B41" s="1">
        <v>0.1</v>
      </c>
      <c r="C41" s="18"/>
      <c r="D41" s="19"/>
      <c r="E41" s="19"/>
      <c r="F41" s="20"/>
      <c r="G41" s="17"/>
      <c r="H41" s="14">
        <f t="shared" si="3"/>
        <v>124</v>
      </c>
      <c r="I41" s="38">
        <f t="shared" si="0"/>
        <v>0</v>
      </c>
      <c r="J41" s="39">
        <f t="shared" si="1"/>
        <v>2.06</v>
      </c>
      <c r="L41" s="16"/>
      <c r="M41" s="15">
        <f t="shared" si="2"/>
        <v>0</v>
      </c>
    </row>
    <row r="42" spans="1:13" ht="13.5" thickBot="1" x14ac:dyDescent="0.25">
      <c r="A42">
        <v>42</v>
      </c>
      <c r="B42" s="1">
        <v>0.1</v>
      </c>
      <c r="C42" s="18"/>
      <c r="D42" s="19"/>
      <c r="E42" s="19"/>
      <c r="F42" s="20"/>
      <c r="G42" s="17"/>
      <c r="H42" s="14">
        <f t="shared" si="3"/>
        <v>124</v>
      </c>
      <c r="I42" s="38">
        <f t="shared" si="0"/>
        <v>0</v>
      </c>
      <c r="J42" s="39">
        <f t="shared" si="1"/>
        <v>2.06</v>
      </c>
      <c r="L42" s="16"/>
      <c r="M42" s="15">
        <f t="shared" si="2"/>
        <v>0</v>
      </c>
    </row>
    <row r="43" spans="1:13" ht="13.5" thickBot="1" x14ac:dyDescent="0.25">
      <c r="A43">
        <v>43</v>
      </c>
      <c r="B43" s="1">
        <v>0.1</v>
      </c>
      <c r="C43" s="18"/>
      <c r="D43" s="19"/>
      <c r="E43" s="19"/>
      <c r="F43" s="20"/>
      <c r="G43" s="17"/>
      <c r="H43" s="14">
        <f t="shared" si="3"/>
        <v>124</v>
      </c>
      <c r="I43" s="38">
        <f t="shared" si="0"/>
        <v>0</v>
      </c>
      <c r="J43" s="39">
        <f t="shared" si="1"/>
        <v>2.06</v>
      </c>
      <c r="L43" s="16"/>
      <c r="M43" s="15">
        <f t="shared" si="2"/>
        <v>0</v>
      </c>
    </row>
    <row r="44" spans="1:13" ht="13.5" thickBot="1" x14ac:dyDescent="0.25">
      <c r="A44">
        <v>44</v>
      </c>
      <c r="B44" s="1">
        <v>0.1</v>
      </c>
      <c r="C44" s="18"/>
      <c r="D44" s="19"/>
      <c r="E44" s="19"/>
      <c r="F44" s="20"/>
      <c r="G44" s="17"/>
      <c r="H44" s="14">
        <f t="shared" si="3"/>
        <v>124</v>
      </c>
      <c r="I44" s="38">
        <f t="shared" si="0"/>
        <v>0</v>
      </c>
      <c r="J44" s="39">
        <f t="shared" si="1"/>
        <v>2.06</v>
      </c>
      <c r="L44" s="16"/>
      <c r="M44" s="15">
        <f t="shared" si="2"/>
        <v>0</v>
      </c>
    </row>
    <row r="45" spans="1:13" ht="13.5" thickBot="1" x14ac:dyDescent="0.25">
      <c r="A45">
        <v>45</v>
      </c>
      <c r="B45" s="1">
        <v>0.15</v>
      </c>
      <c r="C45" s="18"/>
      <c r="D45" s="19"/>
      <c r="E45" s="19"/>
      <c r="F45" s="20"/>
      <c r="G45" s="17"/>
      <c r="H45" s="14">
        <f t="shared" si="3"/>
        <v>124</v>
      </c>
      <c r="I45" s="38">
        <f t="shared" si="0"/>
        <v>0</v>
      </c>
      <c r="J45" s="39">
        <f t="shared" si="1"/>
        <v>2.06</v>
      </c>
      <c r="L45" s="16"/>
      <c r="M45" s="15">
        <f t="shared" si="2"/>
        <v>0</v>
      </c>
    </row>
    <row r="46" spans="1:13" ht="13.5" thickBot="1" x14ac:dyDescent="0.25">
      <c r="A46">
        <v>46</v>
      </c>
      <c r="B46" s="1">
        <v>0.15</v>
      </c>
      <c r="C46" s="18"/>
      <c r="D46" s="19"/>
      <c r="E46" s="19"/>
      <c r="F46" s="20"/>
      <c r="G46" s="17"/>
      <c r="H46" s="14">
        <f t="shared" si="3"/>
        <v>124</v>
      </c>
      <c r="I46" s="38">
        <f t="shared" si="0"/>
        <v>0</v>
      </c>
      <c r="J46" s="39">
        <f t="shared" si="1"/>
        <v>2.06</v>
      </c>
      <c r="L46" s="16"/>
      <c r="M46" s="15">
        <f t="shared" si="2"/>
        <v>0</v>
      </c>
    </row>
    <row r="47" spans="1:13" ht="13.5" thickBot="1" x14ac:dyDescent="0.25">
      <c r="A47">
        <v>47</v>
      </c>
      <c r="B47" s="1">
        <v>0.15</v>
      </c>
      <c r="C47" s="18"/>
      <c r="D47" s="19"/>
      <c r="E47" s="19"/>
      <c r="F47" s="20"/>
      <c r="G47" s="17"/>
      <c r="H47" s="14">
        <f t="shared" si="3"/>
        <v>124</v>
      </c>
      <c r="I47" s="38">
        <f t="shared" si="0"/>
        <v>0</v>
      </c>
      <c r="J47" s="39">
        <f t="shared" si="1"/>
        <v>2.06</v>
      </c>
      <c r="L47" s="16"/>
      <c r="M47" s="15">
        <f t="shared" si="2"/>
        <v>0</v>
      </c>
    </row>
    <row r="48" spans="1:13" ht="13.5" thickBot="1" x14ac:dyDescent="0.25">
      <c r="A48">
        <v>48</v>
      </c>
      <c r="B48" s="1">
        <v>0.15</v>
      </c>
      <c r="C48" s="18"/>
      <c r="D48" s="19"/>
      <c r="E48" s="19"/>
      <c r="F48" s="20"/>
      <c r="G48" s="17"/>
      <c r="H48" s="14">
        <f t="shared" si="3"/>
        <v>124</v>
      </c>
      <c r="I48" s="38">
        <f t="shared" si="0"/>
        <v>0</v>
      </c>
      <c r="J48" s="39">
        <f t="shared" si="1"/>
        <v>2.06</v>
      </c>
      <c r="L48" s="16"/>
      <c r="M48" s="15">
        <f t="shared" si="2"/>
        <v>0</v>
      </c>
    </row>
    <row r="49" spans="1:13" ht="13.5" thickBot="1" x14ac:dyDescent="0.25">
      <c r="A49">
        <v>49</v>
      </c>
      <c r="B49" s="1">
        <v>0.15</v>
      </c>
      <c r="C49" s="18"/>
      <c r="D49" s="19"/>
      <c r="E49" s="19"/>
      <c r="F49" s="20"/>
      <c r="G49" s="17"/>
      <c r="H49" s="14">
        <f t="shared" si="3"/>
        <v>124</v>
      </c>
      <c r="I49" s="38">
        <f t="shared" si="0"/>
        <v>0</v>
      </c>
      <c r="J49" s="39">
        <f t="shared" si="1"/>
        <v>2.06</v>
      </c>
      <c r="L49" s="16"/>
      <c r="M49" s="15">
        <f t="shared" si="2"/>
        <v>0</v>
      </c>
    </row>
    <row r="50" spans="1:13" ht="13.5" thickBot="1" x14ac:dyDescent="0.25">
      <c r="A50">
        <v>50</v>
      </c>
      <c r="B50" s="1">
        <v>0.23</v>
      </c>
      <c r="C50" s="18"/>
      <c r="D50" s="19"/>
      <c r="E50" s="19"/>
      <c r="F50" s="20"/>
      <c r="G50" s="17"/>
      <c r="H50" s="14">
        <f t="shared" si="3"/>
        <v>124</v>
      </c>
      <c r="I50" s="38">
        <f t="shared" si="0"/>
        <v>0</v>
      </c>
      <c r="J50" s="39">
        <f t="shared" si="1"/>
        <v>2.06</v>
      </c>
      <c r="L50" s="16"/>
      <c r="M50" s="15">
        <f t="shared" si="2"/>
        <v>0</v>
      </c>
    </row>
    <row r="51" spans="1:13" ht="13.5" thickBot="1" x14ac:dyDescent="0.25">
      <c r="A51">
        <v>51</v>
      </c>
      <c r="B51" s="1">
        <v>0.23</v>
      </c>
      <c r="C51" s="21"/>
      <c r="D51" s="22"/>
      <c r="E51" s="22"/>
      <c r="F51" s="23"/>
      <c r="G51" s="17"/>
      <c r="H51" s="14">
        <f t="shared" si="3"/>
        <v>124</v>
      </c>
      <c r="I51" s="38">
        <f t="shared" si="0"/>
        <v>0</v>
      </c>
      <c r="J51" s="39">
        <f t="shared" si="1"/>
        <v>2.06</v>
      </c>
      <c r="L51" s="16"/>
      <c r="M51" s="26">
        <f t="shared" si="2"/>
        <v>0</v>
      </c>
    </row>
    <row r="52" spans="1:13" x14ac:dyDescent="0.2">
      <c r="A52">
        <v>52</v>
      </c>
      <c r="B52" s="1">
        <v>0.23</v>
      </c>
      <c r="L52" s="27"/>
      <c r="M52" s="28"/>
    </row>
    <row r="53" spans="1:13" x14ac:dyDescent="0.2">
      <c r="A53">
        <v>53</v>
      </c>
      <c r="B53" s="1">
        <v>0.23</v>
      </c>
      <c r="L53" s="27"/>
      <c r="M53" s="28"/>
    </row>
    <row r="54" spans="1:13" x14ac:dyDescent="0.2">
      <c r="A54">
        <v>54</v>
      </c>
      <c r="B54" s="1">
        <v>0.23</v>
      </c>
      <c r="L54" s="27"/>
      <c r="M54" s="28"/>
    </row>
    <row r="55" spans="1:13" x14ac:dyDescent="0.2">
      <c r="A55">
        <v>55</v>
      </c>
      <c r="B55" s="1">
        <v>0.43</v>
      </c>
      <c r="L55" s="27"/>
      <c r="M55" s="28"/>
    </row>
    <row r="56" spans="1:13" x14ac:dyDescent="0.2">
      <c r="A56">
        <v>56</v>
      </c>
      <c r="B56" s="1">
        <v>0.43</v>
      </c>
      <c r="L56" s="27"/>
      <c r="M56" s="28"/>
    </row>
    <row r="57" spans="1:13" x14ac:dyDescent="0.2">
      <c r="A57">
        <v>57</v>
      </c>
      <c r="B57" s="1">
        <v>0.43</v>
      </c>
      <c r="L57" s="27"/>
      <c r="M57" s="28"/>
    </row>
    <row r="58" spans="1:13" x14ac:dyDescent="0.2">
      <c r="A58">
        <v>58</v>
      </c>
      <c r="B58" s="1">
        <v>0.43</v>
      </c>
      <c r="L58" s="27"/>
      <c r="M58" s="28"/>
    </row>
    <row r="59" spans="1:13" x14ac:dyDescent="0.2">
      <c r="A59">
        <v>59</v>
      </c>
      <c r="B59" s="1">
        <v>0.43</v>
      </c>
      <c r="L59" s="27"/>
      <c r="M59" s="28"/>
    </row>
    <row r="60" spans="1:13" x14ac:dyDescent="0.2">
      <c r="A60">
        <v>60</v>
      </c>
      <c r="B60" s="1">
        <v>0.66</v>
      </c>
      <c r="L60" s="27"/>
      <c r="M60" s="28"/>
    </row>
    <row r="61" spans="1:13" x14ac:dyDescent="0.2">
      <c r="A61">
        <v>61</v>
      </c>
      <c r="B61" s="1">
        <v>0.66</v>
      </c>
      <c r="L61" s="27"/>
      <c r="M61" s="28"/>
    </row>
    <row r="62" spans="1:13" x14ac:dyDescent="0.2">
      <c r="A62">
        <v>62</v>
      </c>
      <c r="B62" s="1">
        <v>0.66</v>
      </c>
      <c r="L62" s="27"/>
      <c r="M62" s="28"/>
    </row>
    <row r="63" spans="1:13" x14ac:dyDescent="0.2">
      <c r="A63">
        <v>63</v>
      </c>
      <c r="B63" s="1">
        <v>0.66</v>
      </c>
      <c r="L63" s="27"/>
      <c r="M63" s="28"/>
    </row>
    <row r="64" spans="1:13" x14ac:dyDescent="0.2">
      <c r="A64">
        <v>64</v>
      </c>
      <c r="B64" s="1">
        <v>0.66</v>
      </c>
      <c r="L64" s="27"/>
      <c r="M64" s="28"/>
    </row>
    <row r="65" spans="1:13" x14ac:dyDescent="0.2">
      <c r="A65">
        <v>65</v>
      </c>
      <c r="B65" s="1">
        <v>1.27</v>
      </c>
      <c r="L65" s="27"/>
      <c r="M65" s="28"/>
    </row>
    <row r="66" spans="1:13" x14ac:dyDescent="0.2">
      <c r="A66">
        <v>66</v>
      </c>
      <c r="B66" s="1">
        <v>1.27</v>
      </c>
      <c r="L66" s="27"/>
      <c r="M66" s="28"/>
    </row>
    <row r="67" spans="1:13" x14ac:dyDescent="0.2">
      <c r="A67">
        <v>67</v>
      </c>
      <c r="B67" s="1">
        <v>1.27</v>
      </c>
      <c r="L67" s="27"/>
      <c r="M67" s="28"/>
    </row>
    <row r="68" spans="1:13" x14ac:dyDescent="0.2">
      <c r="A68">
        <v>68</v>
      </c>
      <c r="B68" s="1">
        <v>1.27</v>
      </c>
      <c r="L68" s="27"/>
      <c r="M68" s="28"/>
    </row>
    <row r="69" spans="1:13" x14ac:dyDescent="0.2">
      <c r="A69">
        <v>69</v>
      </c>
      <c r="B69" s="1">
        <v>1.27</v>
      </c>
      <c r="L69" s="27"/>
      <c r="M69" s="28"/>
    </row>
    <row r="70" spans="1:13" x14ac:dyDescent="0.2">
      <c r="A70">
        <v>70</v>
      </c>
      <c r="B70" s="1">
        <v>2.06</v>
      </c>
      <c r="L70" s="27"/>
      <c r="M70" s="28"/>
    </row>
    <row r="71" spans="1:13" x14ac:dyDescent="0.2">
      <c r="L71" s="27"/>
      <c r="M71" s="28"/>
    </row>
    <row r="72" spans="1:13" x14ac:dyDescent="0.2">
      <c r="L72" s="27"/>
      <c r="M72" s="28"/>
    </row>
    <row r="73" spans="1:13" x14ac:dyDescent="0.2">
      <c r="L73" s="27"/>
      <c r="M73" s="28"/>
    </row>
    <row r="74" spans="1:13" x14ac:dyDescent="0.2">
      <c r="L74" s="27"/>
      <c r="M74" s="28"/>
    </row>
    <row r="75" spans="1:13" x14ac:dyDescent="0.2">
      <c r="L75" s="27"/>
      <c r="M75" s="28"/>
    </row>
    <row r="76" spans="1:13" x14ac:dyDescent="0.2">
      <c r="L76" s="27"/>
      <c r="M76" s="28"/>
    </row>
    <row r="77" spans="1:13" x14ac:dyDescent="0.2">
      <c r="L77" s="27"/>
      <c r="M77" s="27"/>
    </row>
  </sheetData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0"/>
  <sheetViews>
    <sheetView workbookViewId="0">
      <selection activeCell="L3" sqref="L3"/>
    </sheetView>
  </sheetViews>
  <sheetFormatPr defaultRowHeight="12.75" x14ac:dyDescent="0.2"/>
  <cols>
    <col min="2" max="2" width="15.85546875" bestFit="1" customWidth="1"/>
  </cols>
  <sheetData>
    <row r="1" spans="1:23" x14ac:dyDescent="0.2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s="14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</row>
    <row r="2" spans="1:23" x14ac:dyDescent="0.2">
      <c r="A2" s="13" t="s">
        <v>31</v>
      </c>
      <c r="B2">
        <f>Multi!E3</f>
        <v>0</v>
      </c>
      <c r="C2">
        <v>1</v>
      </c>
      <c r="D2" s="3"/>
      <c r="E2" s="16">
        <v>20251215</v>
      </c>
      <c r="F2" s="13" t="s">
        <v>32</v>
      </c>
      <c r="G2" s="13" t="s">
        <v>32</v>
      </c>
      <c r="H2" s="14">
        <v>1</v>
      </c>
      <c r="I2" s="13" t="s">
        <v>33</v>
      </c>
      <c r="J2" s="8">
        <f>Multi!M3</f>
        <v>180</v>
      </c>
      <c r="K2" s="16">
        <v>1</v>
      </c>
      <c r="O2" s="13" t="s">
        <v>34</v>
      </c>
      <c r="Q2" s="13" t="s">
        <v>35</v>
      </c>
      <c r="R2">
        <v>2</v>
      </c>
      <c r="S2" s="13" t="s">
        <v>36</v>
      </c>
      <c r="T2" s="13" t="s">
        <v>37</v>
      </c>
      <c r="U2" s="13" t="s">
        <v>36</v>
      </c>
      <c r="V2" s="13" t="s">
        <v>36</v>
      </c>
      <c r="W2" s="13" t="s">
        <v>36</v>
      </c>
    </row>
    <row r="3" spans="1:23" x14ac:dyDescent="0.2">
      <c r="A3" s="13" t="s">
        <v>31</v>
      </c>
      <c r="B3">
        <f>Multi!E4</f>
        <v>0</v>
      </c>
      <c r="C3">
        <v>1</v>
      </c>
      <c r="D3" s="3"/>
      <c r="E3" s="16">
        <v>20251215</v>
      </c>
      <c r="F3" s="13" t="s">
        <v>32</v>
      </c>
      <c r="G3" s="13" t="s">
        <v>32</v>
      </c>
      <c r="H3" s="14">
        <v>1</v>
      </c>
      <c r="I3" s="13" t="s">
        <v>33</v>
      </c>
      <c r="J3" s="8">
        <f>Multi!M4</f>
        <v>0</v>
      </c>
      <c r="K3" s="16">
        <v>1</v>
      </c>
      <c r="O3" s="13" t="s">
        <v>34</v>
      </c>
      <c r="Q3" s="13" t="s">
        <v>35</v>
      </c>
      <c r="R3">
        <v>2</v>
      </c>
      <c r="S3" s="13" t="s">
        <v>36</v>
      </c>
      <c r="T3" s="13" t="s">
        <v>37</v>
      </c>
      <c r="U3" s="13" t="s">
        <v>36</v>
      </c>
      <c r="V3" s="13" t="s">
        <v>36</v>
      </c>
      <c r="W3" s="13" t="s">
        <v>36</v>
      </c>
    </row>
    <row r="4" spans="1:23" x14ac:dyDescent="0.2">
      <c r="A4" s="13" t="s">
        <v>31</v>
      </c>
      <c r="B4">
        <f>Multi!E5</f>
        <v>0</v>
      </c>
      <c r="C4">
        <v>1</v>
      </c>
      <c r="D4" s="3"/>
      <c r="E4" s="16">
        <v>20251215</v>
      </c>
      <c r="F4" s="13" t="s">
        <v>32</v>
      </c>
      <c r="G4" s="13" t="s">
        <v>32</v>
      </c>
      <c r="H4" s="14">
        <v>1</v>
      </c>
      <c r="I4" s="13" t="s">
        <v>33</v>
      </c>
      <c r="J4" s="8">
        <f>Multi!M5</f>
        <v>0</v>
      </c>
      <c r="K4" s="16">
        <v>1</v>
      </c>
      <c r="O4" s="13" t="s">
        <v>34</v>
      </c>
      <c r="Q4" s="13" t="s">
        <v>35</v>
      </c>
      <c r="R4">
        <v>2</v>
      </c>
      <c r="S4" s="13" t="s">
        <v>36</v>
      </c>
      <c r="T4" s="13" t="s">
        <v>37</v>
      </c>
      <c r="U4" s="13" t="s">
        <v>36</v>
      </c>
      <c r="V4" s="13" t="s">
        <v>36</v>
      </c>
      <c r="W4" s="13" t="s">
        <v>36</v>
      </c>
    </row>
    <row r="5" spans="1:23" x14ac:dyDescent="0.2">
      <c r="A5" s="13" t="s">
        <v>31</v>
      </c>
      <c r="B5">
        <f>Multi!E6</f>
        <v>0</v>
      </c>
      <c r="C5">
        <v>1</v>
      </c>
      <c r="D5" s="3"/>
      <c r="E5" s="16">
        <v>20251215</v>
      </c>
      <c r="F5" s="13" t="s">
        <v>32</v>
      </c>
      <c r="G5" s="13" t="s">
        <v>32</v>
      </c>
      <c r="H5" s="14">
        <v>1</v>
      </c>
      <c r="I5" s="13" t="s">
        <v>33</v>
      </c>
      <c r="J5" s="8">
        <f>Multi!M6</f>
        <v>0</v>
      </c>
      <c r="K5" s="16">
        <v>1</v>
      </c>
      <c r="O5" s="13" t="s">
        <v>34</v>
      </c>
      <c r="Q5" s="13" t="s">
        <v>35</v>
      </c>
      <c r="R5">
        <v>2</v>
      </c>
      <c r="S5" s="13" t="s">
        <v>36</v>
      </c>
      <c r="T5" s="13" t="s">
        <v>37</v>
      </c>
      <c r="U5" s="13" t="s">
        <v>36</v>
      </c>
      <c r="V5" s="13" t="s">
        <v>36</v>
      </c>
      <c r="W5" s="13" t="s">
        <v>36</v>
      </c>
    </row>
    <row r="6" spans="1:23" x14ac:dyDescent="0.2">
      <c r="A6" s="13" t="s">
        <v>31</v>
      </c>
      <c r="B6">
        <f>Multi!E7</f>
        <v>0</v>
      </c>
      <c r="C6">
        <v>1</v>
      </c>
      <c r="D6" s="3"/>
      <c r="E6" s="16">
        <v>20251215</v>
      </c>
      <c r="F6" s="13" t="s">
        <v>32</v>
      </c>
      <c r="G6" s="13" t="s">
        <v>32</v>
      </c>
      <c r="H6" s="14">
        <v>1</v>
      </c>
      <c r="I6" s="13" t="s">
        <v>33</v>
      </c>
      <c r="J6" s="8">
        <f>Multi!M7</f>
        <v>0</v>
      </c>
      <c r="K6" s="16">
        <v>1</v>
      </c>
      <c r="O6" s="13" t="s">
        <v>34</v>
      </c>
      <c r="Q6" s="13" t="s">
        <v>35</v>
      </c>
      <c r="R6">
        <v>2</v>
      </c>
      <c r="S6" s="13" t="s">
        <v>36</v>
      </c>
      <c r="T6" s="13" t="s">
        <v>37</v>
      </c>
      <c r="U6" s="13" t="s">
        <v>36</v>
      </c>
      <c r="V6" s="13" t="s">
        <v>36</v>
      </c>
      <c r="W6" s="13" t="s">
        <v>36</v>
      </c>
    </row>
    <row r="7" spans="1:23" x14ac:dyDescent="0.2">
      <c r="A7" s="13" t="s">
        <v>31</v>
      </c>
      <c r="B7">
        <f>Multi!E8</f>
        <v>0</v>
      </c>
      <c r="C7">
        <v>1</v>
      </c>
      <c r="D7" s="3"/>
      <c r="E7" s="16">
        <v>20251215</v>
      </c>
      <c r="F7" s="13" t="s">
        <v>32</v>
      </c>
      <c r="G7" s="13" t="s">
        <v>32</v>
      </c>
      <c r="H7" s="14">
        <v>1</v>
      </c>
      <c r="I7" s="13" t="s">
        <v>33</v>
      </c>
      <c r="J7" s="8">
        <f>Multi!M8</f>
        <v>0</v>
      </c>
      <c r="K7" s="16">
        <v>1</v>
      </c>
      <c r="O7" s="13" t="s">
        <v>34</v>
      </c>
      <c r="Q7" s="13" t="s">
        <v>35</v>
      </c>
      <c r="R7">
        <v>2</v>
      </c>
      <c r="S7" s="13" t="s">
        <v>36</v>
      </c>
      <c r="T7" s="13" t="s">
        <v>37</v>
      </c>
      <c r="U7" s="13" t="s">
        <v>36</v>
      </c>
      <c r="V7" s="13" t="s">
        <v>36</v>
      </c>
      <c r="W7" s="13" t="s">
        <v>36</v>
      </c>
    </row>
    <row r="8" spans="1:23" x14ac:dyDescent="0.2">
      <c r="A8" s="13" t="s">
        <v>31</v>
      </c>
      <c r="B8">
        <f>Multi!E9</f>
        <v>0</v>
      </c>
      <c r="C8">
        <v>1</v>
      </c>
      <c r="D8" s="3"/>
      <c r="E8" s="16">
        <v>20251215</v>
      </c>
      <c r="F8" s="13" t="s">
        <v>32</v>
      </c>
      <c r="G8" s="13" t="s">
        <v>32</v>
      </c>
      <c r="H8" s="14">
        <v>1</v>
      </c>
      <c r="I8" s="13" t="s">
        <v>33</v>
      </c>
      <c r="J8" s="8">
        <f>Multi!M9</f>
        <v>0</v>
      </c>
      <c r="K8" s="16">
        <v>1</v>
      </c>
      <c r="O8" s="13" t="s">
        <v>34</v>
      </c>
      <c r="Q8" s="13" t="s">
        <v>35</v>
      </c>
      <c r="R8">
        <v>2</v>
      </c>
      <c r="S8" s="13" t="s">
        <v>36</v>
      </c>
      <c r="T8" s="13" t="s">
        <v>37</v>
      </c>
      <c r="U8" s="13" t="s">
        <v>36</v>
      </c>
      <c r="V8" s="13" t="s">
        <v>36</v>
      </c>
      <c r="W8" s="13" t="s">
        <v>36</v>
      </c>
    </row>
    <row r="9" spans="1:23" x14ac:dyDescent="0.2">
      <c r="A9" s="13" t="s">
        <v>31</v>
      </c>
      <c r="B9">
        <f>Multi!E10</f>
        <v>0</v>
      </c>
      <c r="C9">
        <v>1</v>
      </c>
      <c r="D9" s="3"/>
      <c r="E9" s="16">
        <v>20251215</v>
      </c>
      <c r="F9" s="13" t="s">
        <v>32</v>
      </c>
      <c r="G9" s="13" t="s">
        <v>32</v>
      </c>
      <c r="H9" s="14">
        <v>1</v>
      </c>
      <c r="I9" s="13" t="s">
        <v>33</v>
      </c>
      <c r="J9" s="8">
        <f>Multi!M10</f>
        <v>0</v>
      </c>
      <c r="K9" s="16">
        <v>1</v>
      </c>
      <c r="O9" s="13" t="s">
        <v>34</v>
      </c>
      <c r="Q9" s="13" t="s">
        <v>35</v>
      </c>
      <c r="R9">
        <v>2</v>
      </c>
      <c r="S9" s="13" t="s">
        <v>36</v>
      </c>
      <c r="T9" s="13" t="s">
        <v>37</v>
      </c>
      <c r="U9" s="13" t="s">
        <v>36</v>
      </c>
      <c r="V9" s="13" t="s">
        <v>36</v>
      </c>
      <c r="W9" s="13" t="s">
        <v>36</v>
      </c>
    </row>
    <row r="10" spans="1:23" x14ac:dyDescent="0.2">
      <c r="A10" s="13" t="s">
        <v>31</v>
      </c>
      <c r="B10">
        <f>Multi!E11</f>
        <v>0</v>
      </c>
      <c r="C10">
        <v>1</v>
      </c>
      <c r="D10" s="3"/>
      <c r="E10" s="16">
        <v>20251215</v>
      </c>
      <c r="F10" s="13" t="s">
        <v>32</v>
      </c>
      <c r="G10" s="13" t="s">
        <v>32</v>
      </c>
      <c r="H10" s="14">
        <v>1</v>
      </c>
      <c r="I10" s="13" t="s">
        <v>33</v>
      </c>
      <c r="J10" s="8">
        <f>Multi!M11</f>
        <v>0</v>
      </c>
      <c r="K10" s="16">
        <v>1</v>
      </c>
      <c r="O10" s="13" t="s">
        <v>34</v>
      </c>
      <c r="Q10" s="13" t="s">
        <v>35</v>
      </c>
      <c r="R10">
        <v>2</v>
      </c>
      <c r="S10" s="13" t="s">
        <v>36</v>
      </c>
      <c r="T10" s="13" t="s">
        <v>37</v>
      </c>
      <c r="U10" s="13" t="s">
        <v>36</v>
      </c>
      <c r="V10" s="13" t="s">
        <v>36</v>
      </c>
      <c r="W10" s="13" t="s">
        <v>36</v>
      </c>
    </row>
    <row r="11" spans="1:23" x14ac:dyDescent="0.2">
      <c r="A11" s="13" t="s">
        <v>31</v>
      </c>
      <c r="B11">
        <f>Multi!E12</f>
        <v>0</v>
      </c>
      <c r="C11">
        <v>1</v>
      </c>
      <c r="D11" s="3"/>
      <c r="E11" s="16">
        <v>20251215</v>
      </c>
      <c r="F11" s="13" t="s">
        <v>32</v>
      </c>
      <c r="G11" s="13" t="s">
        <v>32</v>
      </c>
      <c r="H11" s="14">
        <v>1</v>
      </c>
      <c r="I11" s="13" t="s">
        <v>33</v>
      </c>
      <c r="J11" s="8">
        <f>Multi!M12</f>
        <v>0</v>
      </c>
      <c r="K11" s="16">
        <v>1</v>
      </c>
      <c r="O11" s="13" t="s">
        <v>34</v>
      </c>
      <c r="Q11" s="13" t="s">
        <v>35</v>
      </c>
      <c r="R11">
        <v>2</v>
      </c>
      <c r="S11" s="13" t="s">
        <v>36</v>
      </c>
      <c r="T11" s="13" t="s">
        <v>37</v>
      </c>
      <c r="U11" s="13" t="s">
        <v>36</v>
      </c>
      <c r="V11" s="13" t="s">
        <v>36</v>
      </c>
      <c r="W11" s="13" t="s">
        <v>36</v>
      </c>
    </row>
    <row r="12" spans="1:23" x14ac:dyDescent="0.2">
      <c r="A12" s="13" t="s">
        <v>31</v>
      </c>
      <c r="B12">
        <f>Multi!E13</f>
        <v>0</v>
      </c>
      <c r="C12">
        <v>1</v>
      </c>
      <c r="D12" s="3"/>
      <c r="E12" s="16">
        <v>20251215</v>
      </c>
      <c r="F12" s="13" t="s">
        <v>32</v>
      </c>
      <c r="G12" s="13" t="s">
        <v>32</v>
      </c>
      <c r="H12" s="14">
        <v>1</v>
      </c>
      <c r="I12" s="13" t="s">
        <v>33</v>
      </c>
      <c r="J12" s="8">
        <f>Multi!M13</f>
        <v>0</v>
      </c>
      <c r="K12" s="16">
        <v>1</v>
      </c>
      <c r="O12" s="13" t="s">
        <v>34</v>
      </c>
      <c r="Q12" s="13" t="s">
        <v>35</v>
      </c>
      <c r="R12">
        <v>2</v>
      </c>
      <c r="S12" s="13" t="s">
        <v>36</v>
      </c>
      <c r="T12" s="13" t="s">
        <v>37</v>
      </c>
      <c r="U12" s="13" t="s">
        <v>36</v>
      </c>
      <c r="V12" s="13" t="s">
        <v>36</v>
      </c>
      <c r="W12" s="13" t="s">
        <v>36</v>
      </c>
    </row>
    <row r="13" spans="1:23" x14ac:dyDescent="0.2">
      <c r="A13" s="13" t="s">
        <v>31</v>
      </c>
      <c r="B13">
        <f>Multi!E14</f>
        <v>0</v>
      </c>
      <c r="C13">
        <v>1</v>
      </c>
      <c r="D13" s="3"/>
      <c r="E13" s="16">
        <v>20251215</v>
      </c>
      <c r="F13" s="13" t="s">
        <v>32</v>
      </c>
      <c r="G13" s="13" t="s">
        <v>32</v>
      </c>
      <c r="H13" s="14">
        <v>1</v>
      </c>
      <c r="I13" s="13" t="s">
        <v>33</v>
      </c>
      <c r="J13" s="8">
        <f>Multi!M14</f>
        <v>0</v>
      </c>
      <c r="K13" s="16">
        <v>1</v>
      </c>
      <c r="O13" s="13" t="s">
        <v>34</v>
      </c>
      <c r="Q13" s="13" t="s">
        <v>35</v>
      </c>
      <c r="R13">
        <v>2</v>
      </c>
      <c r="S13" s="13" t="s">
        <v>36</v>
      </c>
      <c r="T13" s="13" t="s">
        <v>37</v>
      </c>
      <c r="U13" s="13" t="s">
        <v>36</v>
      </c>
      <c r="V13" s="13" t="s">
        <v>36</v>
      </c>
      <c r="W13" s="13" t="s">
        <v>36</v>
      </c>
    </row>
    <row r="14" spans="1:23" x14ac:dyDescent="0.2">
      <c r="A14" s="13" t="s">
        <v>31</v>
      </c>
      <c r="B14">
        <f>Multi!E15</f>
        <v>0</v>
      </c>
      <c r="C14">
        <v>1</v>
      </c>
      <c r="D14" s="3"/>
      <c r="E14" s="16">
        <v>20251215</v>
      </c>
      <c r="F14" s="13" t="s">
        <v>32</v>
      </c>
      <c r="G14" s="13" t="s">
        <v>32</v>
      </c>
      <c r="H14" s="14">
        <v>1</v>
      </c>
      <c r="I14" s="13" t="s">
        <v>33</v>
      </c>
      <c r="J14" s="8">
        <f>Multi!M15</f>
        <v>0</v>
      </c>
      <c r="K14" s="16">
        <v>1</v>
      </c>
      <c r="O14" s="13" t="s">
        <v>34</v>
      </c>
      <c r="Q14" s="13" t="s">
        <v>35</v>
      </c>
      <c r="R14">
        <v>2</v>
      </c>
      <c r="S14" s="13" t="s">
        <v>36</v>
      </c>
      <c r="T14" s="13" t="s">
        <v>37</v>
      </c>
      <c r="U14" s="13" t="s">
        <v>36</v>
      </c>
      <c r="V14" s="13" t="s">
        <v>36</v>
      </c>
      <c r="W14" s="13" t="s">
        <v>36</v>
      </c>
    </row>
    <row r="15" spans="1:23" x14ac:dyDescent="0.2">
      <c r="A15" s="13" t="s">
        <v>31</v>
      </c>
      <c r="B15">
        <f>Multi!E16</f>
        <v>0</v>
      </c>
      <c r="C15">
        <v>1</v>
      </c>
      <c r="D15" s="3"/>
      <c r="E15" s="16">
        <v>20251215</v>
      </c>
      <c r="F15" s="13" t="s">
        <v>32</v>
      </c>
      <c r="G15" s="13" t="s">
        <v>32</v>
      </c>
      <c r="H15" s="14">
        <v>1</v>
      </c>
      <c r="I15" s="13" t="s">
        <v>33</v>
      </c>
      <c r="J15" s="8">
        <f>Multi!M16</f>
        <v>0</v>
      </c>
      <c r="K15" s="16">
        <v>1</v>
      </c>
      <c r="O15" s="13" t="s">
        <v>34</v>
      </c>
      <c r="Q15" s="13" t="s">
        <v>35</v>
      </c>
      <c r="R15">
        <v>2</v>
      </c>
      <c r="S15" s="13" t="s">
        <v>36</v>
      </c>
      <c r="T15" s="13" t="s">
        <v>37</v>
      </c>
      <c r="U15" s="13" t="s">
        <v>36</v>
      </c>
      <c r="V15" s="13" t="s">
        <v>36</v>
      </c>
      <c r="W15" s="13" t="s">
        <v>36</v>
      </c>
    </row>
    <row r="16" spans="1:23" x14ac:dyDescent="0.2">
      <c r="A16" s="13" t="s">
        <v>31</v>
      </c>
      <c r="B16">
        <f>Multi!E17</f>
        <v>0</v>
      </c>
      <c r="C16">
        <v>1</v>
      </c>
      <c r="D16" s="3"/>
      <c r="E16" s="16">
        <v>20251215</v>
      </c>
      <c r="F16" s="13" t="s">
        <v>32</v>
      </c>
      <c r="G16" s="13" t="s">
        <v>32</v>
      </c>
      <c r="H16" s="14">
        <v>1</v>
      </c>
      <c r="I16" s="13" t="s">
        <v>33</v>
      </c>
      <c r="J16" s="8">
        <f>Multi!M17</f>
        <v>0</v>
      </c>
      <c r="K16" s="16">
        <v>1</v>
      </c>
      <c r="O16" s="13" t="s">
        <v>34</v>
      </c>
      <c r="Q16" s="13" t="s">
        <v>35</v>
      </c>
      <c r="R16">
        <v>2</v>
      </c>
      <c r="S16" s="13" t="s">
        <v>36</v>
      </c>
      <c r="T16" s="13" t="s">
        <v>37</v>
      </c>
      <c r="U16" s="13" t="s">
        <v>36</v>
      </c>
      <c r="V16" s="13" t="s">
        <v>36</v>
      </c>
      <c r="W16" s="13" t="s">
        <v>36</v>
      </c>
    </row>
    <row r="17" spans="1:23" x14ac:dyDescent="0.2">
      <c r="A17" s="13" t="s">
        <v>31</v>
      </c>
      <c r="B17">
        <f>Multi!E18</f>
        <v>0</v>
      </c>
      <c r="C17">
        <v>1</v>
      </c>
      <c r="D17" s="3"/>
      <c r="E17" s="16">
        <v>20251215</v>
      </c>
      <c r="F17" s="13" t="s">
        <v>32</v>
      </c>
      <c r="G17" s="13" t="s">
        <v>32</v>
      </c>
      <c r="H17" s="14">
        <v>1</v>
      </c>
      <c r="I17" s="13" t="s">
        <v>33</v>
      </c>
      <c r="J17" s="8">
        <f>Multi!M18</f>
        <v>0</v>
      </c>
      <c r="K17" s="16">
        <v>1</v>
      </c>
      <c r="O17" s="13" t="s">
        <v>34</v>
      </c>
      <c r="Q17" s="13" t="s">
        <v>35</v>
      </c>
      <c r="R17">
        <v>2</v>
      </c>
      <c r="S17" s="13" t="s">
        <v>36</v>
      </c>
      <c r="T17" s="13" t="s">
        <v>37</v>
      </c>
      <c r="U17" s="13" t="s">
        <v>36</v>
      </c>
      <c r="V17" s="13" t="s">
        <v>36</v>
      </c>
      <c r="W17" s="13" t="s">
        <v>36</v>
      </c>
    </row>
    <row r="18" spans="1:23" x14ac:dyDescent="0.2">
      <c r="A18" s="13" t="s">
        <v>31</v>
      </c>
      <c r="B18">
        <f>Multi!E19</f>
        <v>0</v>
      </c>
      <c r="C18">
        <v>1</v>
      </c>
      <c r="D18" s="3"/>
      <c r="E18" s="16">
        <v>20251215</v>
      </c>
      <c r="F18" s="13" t="s">
        <v>32</v>
      </c>
      <c r="G18" s="13" t="s">
        <v>32</v>
      </c>
      <c r="H18" s="14">
        <v>1</v>
      </c>
      <c r="I18" s="13" t="s">
        <v>33</v>
      </c>
      <c r="J18" s="8">
        <f>Multi!M19</f>
        <v>0</v>
      </c>
      <c r="K18" s="16">
        <v>1</v>
      </c>
      <c r="O18" s="13" t="s">
        <v>34</v>
      </c>
      <c r="Q18" s="13" t="s">
        <v>35</v>
      </c>
      <c r="R18">
        <v>2</v>
      </c>
      <c r="S18" s="13" t="s">
        <v>36</v>
      </c>
      <c r="T18" s="13" t="s">
        <v>37</v>
      </c>
      <c r="U18" s="13" t="s">
        <v>36</v>
      </c>
      <c r="V18" s="13" t="s">
        <v>36</v>
      </c>
      <c r="W18" s="13" t="s">
        <v>36</v>
      </c>
    </row>
    <row r="19" spans="1:23" x14ac:dyDescent="0.2">
      <c r="A19" s="13" t="s">
        <v>31</v>
      </c>
      <c r="B19">
        <f>Multi!E20</f>
        <v>0</v>
      </c>
      <c r="C19">
        <v>1</v>
      </c>
      <c r="D19" s="3"/>
      <c r="E19" s="16">
        <v>20251215</v>
      </c>
      <c r="F19" s="13" t="s">
        <v>32</v>
      </c>
      <c r="G19" s="13" t="s">
        <v>32</v>
      </c>
      <c r="H19" s="14">
        <v>1</v>
      </c>
      <c r="I19" s="13" t="s">
        <v>33</v>
      </c>
      <c r="J19" s="8">
        <f>Multi!M20</f>
        <v>0</v>
      </c>
      <c r="K19" s="16">
        <v>1</v>
      </c>
      <c r="O19" s="13" t="s">
        <v>34</v>
      </c>
      <c r="Q19" s="13" t="s">
        <v>35</v>
      </c>
      <c r="R19">
        <v>2</v>
      </c>
      <c r="S19" s="13" t="s">
        <v>36</v>
      </c>
      <c r="T19" s="13" t="s">
        <v>37</v>
      </c>
      <c r="U19" s="13" t="s">
        <v>36</v>
      </c>
      <c r="V19" s="13" t="s">
        <v>36</v>
      </c>
      <c r="W19" s="13" t="s">
        <v>36</v>
      </c>
    </row>
    <row r="20" spans="1:23" x14ac:dyDescent="0.2">
      <c r="A20" s="13" t="s">
        <v>31</v>
      </c>
      <c r="B20">
        <f>Multi!E21</f>
        <v>0</v>
      </c>
      <c r="C20">
        <v>1</v>
      </c>
      <c r="D20" s="3"/>
      <c r="E20" s="16">
        <v>20251215</v>
      </c>
      <c r="F20" s="13" t="s">
        <v>32</v>
      </c>
      <c r="G20" s="13" t="s">
        <v>32</v>
      </c>
      <c r="H20" s="14">
        <v>1</v>
      </c>
      <c r="I20" s="13" t="s">
        <v>33</v>
      </c>
      <c r="J20" s="8">
        <f>Multi!M21</f>
        <v>0</v>
      </c>
      <c r="K20" s="16">
        <v>1</v>
      </c>
      <c r="O20" s="13" t="s">
        <v>34</v>
      </c>
      <c r="Q20" s="13" t="s">
        <v>35</v>
      </c>
      <c r="R20">
        <v>2</v>
      </c>
      <c r="S20" s="13" t="s">
        <v>36</v>
      </c>
      <c r="T20" s="13" t="s">
        <v>37</v>
      </c>
      <c r="U20" s="13" t="s">
        <v>36</v>
      </c>
      <c r="V20" s="13" t="s">
        <v>36</v>
      </c>
      <c r="W20" s="13" t="s">
        <v>36</v>
      </c>
    </row>
    <row r="21" spans="1:23" x14ac:dyDescent="0.2">
      <c r="A21" s="13" t="s">
        <v>31</v>
      </c>
      <c r="B21">
        <f>Multi!E22</f>
        <v>0</v>
      </c>
      <c r="C21">
        <v>1</v>
      </c>
      <c r="D21" s="3"/>
      <c r="E21" s="16">
        <v>20251215</v>
      </c>
      <c r="F21" s="13" t="s">
        <v>32</v>
      </c>
      <c r="G21" s="13" t="s">
        <v>32</v>
      </c>
      <c r="H21" s="14">
        <v>1</v>
      </c>
      <c r="I21" s="13" t="s">
        <v>33</v>
      </c>
      <c r="J21" s="8">
        <f>Multi!M22</f>
        <v>0</v>
      </c>
      <c r="K21" s="16">
        <v>1</v>
      </c>
      <c r="O21" s="13" t="s">
        <v>34</v>
      </c>
      <c r="Q21" s="13" t="s">
        <v>35</v>
      </c>
      <c r="R21">
        <v>2</v>
      </c>
      <c r="S21" s="13" t="s">
        <v>36</v>
      </c>
      <c r="T21" s="13" t="s">
        <v>37</v>
      </c>
      <c r="U21" s="13" t="s">
        <v>36</v>
      </c>
      <c r="V21" s="13" t="s">
        <v>36</v>
      </c>
      <c r="W21" s="13" t="s">
        <v>36</v>
      </c>
    </row>
    <row r="22" spans="1:23" x14ac:dyDescent="0.2">
      <c r="A22" s="13" t="s">
        <v>31</v>
      </c>
      <c r="B22">
        <f>Multi!E23</f>
        <v>0</v>
      </c>
      <c r="C22">
        <v>1</v>
      </c>
      <c r="D22" s="3"/>
      <c r="E22" s="16">
        <v>20251215</v>
      </c>
      <c r="F22" s="13" t="s">
        <v>32</v>
      </c>
      <c r="G22" s="13" t="s">
        <v>32</v>
      </c>
      <c r="H22" s="14">
        <v>1</v>
      </c>
      <c r="I22" s="13" t="s">
        <v>33</v>
      </c>
      <c r="J22" s="8">
        <f>Multi!M23</f>
        <v>0</v>
      </c>
      <c r="K22" s="16">
        <v>1</v>
      </c>
      <c r="O22" s="13" t="s">
        <v>34</v>
      </c>
      <c r="Q22" s="13" t="s">
        <v>35</v>
      </c>
      <c r="R22">
        <v>2</v>
      </c>
      <c r="S22" s="13" t="s">
        <v>36</v>
      </c>
      <c r="T22" s="13" t="s">
        <v>37</v>
      </c>
      <c r="U22" s="13" t="s">
        <v>36</v>
      </c>
      <c r="V22" s="13" t="s">
        <v>36</v>
      </c>
      <c r="W22" s="13" t="s">
        <v>36</v>
      </c>
    </row>
    <row r="23" spans="1:23" x14ac:dyDescent="0.2">
      <c r="A23" s="13" t="s">
        <v>31</v>
      </c>
      <c r="B23">
        <f>Multi!E24</f>
        <v>0</v>
      </c>
      <c r="C23">
        <v>1</v>
      </c>
      <c r="D23" s="3"/>
      <c r="E23" s="16">
        <v>20251215</v>
      </c>
      <c r="F23" s="13" t="s">
        <v>32</v>
      </c>
      <c r="G23" s="13" t="s">
        <v>32</v>
      </c>
      <c r="H23" s="14">
        <v>1</v>
      </c>
      <c r="I23" s="13" t="s">
        <v>33</v>
      </c>
      <c r="J23" s="8">
        <f>Multi!M24</f>
        <v>0</v>
      </c>
      <c r="K23" s="16">
        <v>1</v>
      </c>
      <c r="O23" s="13" t="s">
        <v>34</v>
      </c>
      <c r="Q23" s="13" t="s">
        <v>35</v>
      </c>
      <c r="R23">
        <v>2</v>
      </c>
      <c r="S23" s="13" t="s">
        <v>36</v>
      </c>
      <c r="T23" s="13" t="s">
        <v>37</v>
      </c>
      <c r="U23" s="13" t="s">
        <v>36</v>
      </c>
      <c r="V23" s="13" t="s">
        <v>36</v>
      </c>
      <c r="W23" s="13" t="s">
        <v>36</v>
      </c>
    </row>
    <row r="24" spans="1:23" x14ac:dyDescent="0.2">
      <c r="A24" s="13" t="s">
        <v>31</v>
      </c>
      <c r="B24">
        <f>Multi!E25</f>
        <v>0</v>
      </c>
      <c r="C24">
        <v>1</v>
      </c>
      <c r="D24" s="3"/>
      <c r="E24" s="16">
        <v>20251215</v>
      </c>
      <c r="F24" s="13" t="s">
        <v>32</v>
      </c>
      <c r="G24" s="13" t="s">
        <v>32</v>
      </c>
      <c r="H24" s="14">
        <v>1</v>
      </c>
      <c r="I24" s="13" t="s">
        <v>33</v>
      </c>
      <c r="J24" s="8">
        <f>Multi!M25</f>
        <v>0</v>
      </c>
      <c r="K24" s="16">
        <v>1</v>
      </c>
      <c r="O24" s="13" t="s">
        <v>34</v>
      </c>
      <c r="Q24" s="13" t="s">
        <v>35</v>
      </c>
      <c r="R24">
        <v>2</v>
      </c>
      <c r="S24" s="13" t="s">
        <v>36</v>
      </c>
      <c r="T24" s="13" t="s">
        <v>37</v>
      </c>
      <c r="U24" s="13" t="s">
        <v>36</v>
      </c>
      <c r="V24" s="13" t="s">
        <v>36</v>
      </c>
      <c r="W24" s="13" t="s">
        <v>36</v>
      </c>
    </row>
    <row r="25" spans="1:23" x14ac:dyDescent="0.2">
      <c r="A25" s="13" t="s">
        <v>31</v>
      </c>
      <c r="B25">
        <f>Multi!E26</f>
        <v>0</v>
      </c>
      <c r="C25">
        <v>1</v>
      </c>
      <c r="D25" s="3"/>
      <c r="E25" s="16">
        <v>20251215</v>
      </c>
      <c r="F25" s="13" t="s">
        <v>32</v>
      </c>
      <c r="G25" s="13" t="s">
        <v>32</v>
      </c>
      <c r="H25" s="14">
        <v>1</v>
      </c>
      <c r="I25" s="13" t="s">
        <v>33</v>
      </c>
      <c r="J25" s="8">
        <f>Multi!M26</f>
        <v>0</v>
      </c>
      <c r="K25" s="16">
        <v>1</v>
      </c>
      <c r="O25" s="13" t="s">
        <v>34</v>
      </c>
      <c r="Q25" s="13" t="s">
        <v>35</v>
      </c>
      <c r="R25">
        <v>2</v>
      </c>
      <c r="S25" s="13" t="s">
        <v>36</v>
      </c>
      <c r="T25" s="13" t="s">
        <v>37</v>
      </c>
      <c r="U25" s="13" t="s">
        <v>36</v>
      </c>
      <c r="V25" s="13" t="s">
        <v>36</v>
      </c>
      <c r="W25" s="13" t="s">
        <v>36</v>
      </c>
    </row>
    <row r="26" spans="1:23" x14ac:dyDescent="0.2">
      <c r="A26" s="13" t="s">
        <v>31</v>
      </c>
      <c r="B26">
        <f>Multi!E27</f>
        <v>0</v>
      </c>
      <c r="C26">
        <v>1</v>
      </c>
      <c r="D26" s="3"/>
      <c r="E26" s="16">
        <v>20251215</v>
      </c>
      <c r="F26" s="13" t="s">
        <v>32</v>
      </c>
      <c r="G26" s="13" t="s">
        <v>32</v>
      </c>
      <c r="H26" s="14">
        <v>1</v>
      </c>
      <c r="I26" s="13" t="s">
        <v>33</v>
      </c>
      <c r="J26" s="8">
        <f>Multi!M27</f>
        <v>0</v>
      </c>
      <c r="K26" s="16">
        <v>1</v>
      </c>
      <c r="O26" s="13" t="s">
        <v>34</v>
      </c>
      <c r="Q26" s="13" t="s">
        <v>35</v>
      </c>
      <c r="R26">
        <v>2</v>
      </c>
      <c r="S26" s="13" t="s">
        <v>36</v>
      </c>
      <c r="T26" s="13" t="s">
        <v>37</v>
      </c>
      <c r="U26" s="13" t="s">
        <v>36</v>
      </c>
      <c r="V26" s="13" t="s">
        <v>36</v>
      </c>
      <c r="W26" s="13" t="s">
        <v>36</v>
      </c>
    </row>
    <row r="27" spans="1:23" x14ac:dyDescent="0.2">
      <c r="A27" s="13" t="s">
        <v>31</v>
      </c>
      <c r="B27">
        <f>Multi!E28</f>
        <v>0</v>
      </c>
      <c r="C27">
        <v>1</v>
      </c>
      <c r="D27" s="3"/>
      <c r="E27" s="16">
        <v>20251215</v>
      </c>
      <c r="F27" s="13" t="s">
        <v>32</v>
      </c>
      <c r="G27" s="13" t="s">
        <v>32</v>
      </c>
      <c r="H27" s="14">
        <v>1</v>
      </c>
      <c r="I27" s="13" t="s">
        <v>33</v>
      </c>
      <c r="J27" s="8">
        <f>Multi!M28</f>
        <v>0</v>
      </c>
      <c r="K27" s="16">
        <v>1</v>
      </c>
      <c r="O27" s="13" t="s">
        <v>34</v>
      </c>
      <c r="Q27" s="13" t="s">
        <v>35</v>
      </c>
      <c r="R27">
        <v>2</v>
      </c>
      <c r="S27" s="13" t="s">
        <v>36</v>
      </c>
      <c r="T27" s="13" t="s">
        <v>37</v>
      </c>
      <c r="U27" s="13" t="s">
        <v>36</v>
      </c>
      <c r="V27" s="13" t="s">
        <v>36</v>
      </c>
      <c r="W27" s="13" t="s">
        <v>36</v>
      </c>
    </row>
    <row r="28" spans="1:23" x14ac:dyDescent="0.2">
      <c r="A28" s="13" t="s">
        <v>31</v>
      </c>
      <c r="B28">
        <f>Multi!E29</f>
        <v>0</v>
      </c>
      <c r="C28">
        <v>1</v>
      </c>
      <c r="D28" s="3"/>
      <c r="E28" s="16">
        <v>20251215</v>
      </c>
      <c r="F28" s="13" t="s">
        <v>32</v>
      </c>
      <c r="G28" s="13" t="s">
        <v>32</v>
      </c>
      <c r="H28" s="14">
        <v>1</v>
      </c>
      <c r="I28" s="13" t="s">
        <v>33</v>
      </c>
      <c r="J28" s="8">
        <f>Multi!M29</f>
        <v>0</v>
      </c>
      <c r="K28" s="16">
        <v>1</v>
      </c>
      <c r="O28" s="13" t="s">
        <v>34</v>
      </c>
      <c r="Q28" s="13" t="s">
        <v>35</v>
      </c>
      <c r="R28">
        <v>2</v>
      </c>
      <c r="S28" s="13" t="s">
        <v>36</v>
      </c>
      <c r="T28" s="13" t="s">
        <v>37</v>
      </c>
      <c r="U28" s="13" t="s">
        <v>36</v>
      </c>
      <c r="V28" s="13" t="s">
        <v>36</v>
      </c>
      <c r="W28" s="13" t="s">
        <v>36</v>
      </c>
    </row>
    <row r="29" spans="1:23" x14ac:dyDescent="0.2">
      <c r="A29" s="13" t="s">
        <v>31</v>
      </c>
      <c r="B29">
        <f>Multi!E30</f>
        <v>0</v>
      </c>
      <c r="C29">
        <v>1</v>
      </c>
      <c r="D29" s="3"/>
      <c r="E29" s="16">
        <v>20251215</v>
      </c>
      <c r="F29" s="13" t="s">
        <v>32</v>
      </c>
      <c r="G29" s="13" t="s">
        <v>32</v>
      </c>
      <c r="H29" s="14">
        <v>1</v>
      </c>
      <c r="I29" s="13" t="s">
        <v>33</v>
      </c>
      <c r="J29" s="8">
        <f>Multi!M30</f>
        <v>0</v>
      </c>
      <c r="K29" s="16">
        <v>1</v>
      </c>
      <c r="O29" s="13" t="s">
        <v>34</v>
      </c>
      <c r="Q29" s="13" t="s">
        <v>35</v>
      </c>
      <c r="R29">
        <v>2</v>
      </c>
      <c r="S29" s="13" t="s">
        <v>36</v>
      </c>
      <c r="T29" s="13" t="s">
        <v>37</v>
      </c>
      <c r="U29" s="13" t="s">
        <v>36</v>
      </c>
      <c r="V29" s="13" t="s">
        <v>36</v>
      </c>
      <c r="W29" s="13" t="s">
        <v>36</v>
      </c>
    </row>
    <row r="30" spans="1:23" x14ac:dyDescent="0.2">
      <c r="A30" s="13" t="s">
        <v>31</v>
      </c>
      <c r="B30">
        <f>Multi!E31</f>
        <v>0</v>
      </c>
      <c r="C30">
        <v>1</v>
      </c>
      <c r="D30" s="3"/>
      <c r="E30" s="16">
        <v>20251215</v>
      </c>
      <c r="F30" s="13" t="s">
        <v>32</v>
      </c>
      <c r="G30" s="13" t="s">
        <v>32</v>
      </c>
      <c r="H30" s="14">
        <v>1</v>
      </c>
      <c r="I30" s="13" t="s">
        <v>33</v>
      </c>
      <c r="J30" s="8">
        <f>Multi!M31</f>
        <v>0</v>
      </c>
      <c r="K30" s="16">
        <v>1</v>
      </c>
      <c r="O30" s="13" t="s">
        <v>34</v>
      </c>
      <c r="Q30" s="13" t="s">
        <v>35</v>
      </c>
      <c r="R30">
        <v>2</v>
      </c>
      <c r="S30" s="13" t="s">
        <v>36</v>
      </c>
      <c r="T30" s="13" t="s">
        <v>37</v>
      </c>
      <c r="U30" s="13" t="s">
        <v>36</v>
      </c>
      <c r="V30" s="13" t="s">
        <v>36</v>
      </c>
      <c r="W30" s="13" t="s">
        <v>36</v>
      </c>
    </row>
    <row r="31" spans="1:23" x14ac:dyDescent="0.2">
      <c r="A31" s="13" t="s">
        <v>31</v>
      </c>
      <c r="B31">
        <f>Multi!E32</f>
        <v>0</v>
      </c>
      <c r="C31">
        <v>1</v>
      </c>
      <c r="D31" s="3"/>
      <c r="E31" s="16">
        <v>20251215</v>
      </c>
      <c r="F31" s="13" t="s">
        <v>32</v>
      </c>
      <c r="G31" s="13" t="s">
        <v>32</v>
      </c>
      <c r="H31" s="14">
        <v>1</v>
      </c>
      <c r="I31" s="13" t="s">
        <v>33</v>
      </c>
      <c r="J31" s="8">
        <f>Multi!M32</f>
        <v>0</v>
      </c>
      <c r="K31" s="16">
        <v>1</v>
      </c>
      <c r="O31" s="13" t="s">
        <v>34</v>
      </c>
      <c r="Q31" s="13" t="s">
        <v>35</v>
      </c>
      <c r="R31">
        <v>2</v>
      </c>
      <c r="S31" s="13" t="s">
        <v>36</v>
      </c>
      <c r="T31" s="13" t="s">
        <v>37</v>
      </c>
      <c r="U31" s="13" t="s">
        <v>36</v>
      </c>
      <c r="V31" s="13" t="s">
        <v>36</v>
      </c>
      <c r="W31" s="13" t="s">
        <v>36</v>
      </c>
    </row>
    <row r="32" spans="1:23" x14ac:dyDescent="0.2">
      <c r="A32" s="13" t="s">
        <v>31</v>
      </c>
      <c r="B32">
        <f>Multi!E33</f>
        <v>0</v>
      </c>
      <c r="C32">
        <v>1</v>
      </c>
      <c r="D32" s="3"/>
      <c r="E32" s="16">
        <v>20251215</v>
      </c>
      <c r="F32" s="13" t="s">
        <v>32</v>
      </c>
      <c r="G32" s="13" t="s">
        <v>32</v>
      </c>
      <c r="H32" s="14">
        <v>1</v>
      </c>
      <c r="I32" s="13" t="s">
        <v>33</v>
      </c>
      <c r="J32" s="8">
        <f>Multi!M33</f>
        <v>0</v>
      </c>
      <c r="K32" s="16">
        <v>1</v>
      </c>
      <c r="O32" s="13" t="s">
        <v>34</v>
      </c>
      <c r="Q32" s="13" t="s">
        <v>35</v>
      </c>
      <c r="R32">
        <v>2</v>
      </c>
      <c r="S32" s="13" t="s">
        <v>36</v>
      </c>
      <c r="T32" s="13" t="s">
        <v>37</v>
      </c>
      <c r="U32" s="13" t="s">
        <v>36</v>
      </c>
      <c r="V32" s="13" t="s">
        <v>36</v>
      </c>
      <c r="W32" s="13" t="s">
        <v>36</v>
      </c>
    </row>
    <row r="33" spans="1:23" x14ac:dyDescent="0.2">
      <c r="A33" s="13" t="s">
        <v>31</v>
      </c>
      <c r="B33">
        <f>Multi!E34</f>
        <v>0</v>
      </c>
      <c r="C33">
        <v>1</v>
      </c>
      <c r="D33" s="3"/>
      <c r="E33" s="16">
        <v>20251215</v>
      </c>
      <c r="F33" s="13" t="s">
        <v>32</v>
      </c>
      <c r="G33" s="13" t="s">
        <v>32</v>
      </c>
      <c r="H33" s="14">
        <v>1</v>
      </c>
      <c r="I33" s="13" t="s">
        <v>33</v>
      </c>
      <c r="J33" s="8">
        <f>Multi!M34</f>
        <v>0</v>
      </c>
      <c r="K33" s="16">
        <v>1</v>
      </c>
      <c r="O33" s="13" t="s">
        <v>34</v>
      </c>
      <c r="Q33" s="13" t="s">
        <v>35</v>
      </c>
      <c r="R33">
        <v>2</v>
      </c>
      <c r="S33" s="13" t="s">
        <v>36</v>
      </c>
      <c r="T33" s="13" t="s">
        <v>37</v>
      </c>
      <c r="U33" s="13" t="s">
        <v>36</v>
      </c>
      <c r="V33" s="13" t="s">
        <v>36</v>
      </c>
      <c r="W33" s="13" t="s">
        <v>36</v>
      </c>
    </row>
    <row r="34" spans="1:23" x14ac:dyDescent="0.2">
      <c r="A34" s="13" t="s">
        <v>31</v>
      </c>
      <c r="B34">
        <f>Multi!E35</f>
        <v>0</v>
      </c>
      <c r="C34">
        <v>1</v>
      </c>
      <c r="D34" s="3"/>
      <c r="E34" s="16">
        <v>20251215</v>
      </c>
      <c r="F34" s="13" t="s">
        <v>32</v>
      </c>
      <c r="G34" s="13" t="s">
        <v>32</v>
      </c>
      <c r="H34" s="14">
        <v>1</v>
      </c>
      <c r="I34" s="13" t="s">
        <v>33</v>
      </c>
      <c r="J34" s="8">
        <f>Multi!M35</f>
        <v>0</v>
      </c>
      <c r="K34" s="16">
        <v>1</v>
      </c>
      <c r="O34" s="13" t="s">
        <v>34</v>
      </c>
      <c r="Q34" s="13" t="s">
        <v>35</v>
      </c>
      <c r="R34">
        <v>2</v>
      </c>
      <c r="S34" s="13" t="s">
        <v>36</v>
      </c>
      <c r="T34" s="13" t="s">
        <v>37</v>
      </c>
      <c r="U34" s="13" t="s">
        <v>36</v>
      </c>
      <c r="V34" s="13" t="s">
        <v>36</v>
      </c>
      <c r="W34" s="13" t="s">
        <v>36</v>
      </c>
    </row>
    <row r="35" spans="1:23" x14ac:dyDescent="0.2">
      <c r="A35" s="13" t="s">
        <v>31</v>
      </c>
      <c r="B35">
        <f>Multi!E36</f>
        <v>0</v>
      </c>
      <c r="C35">
        <v>1</v>
      </c>
      <c r="D35" s="3"/>
      <c r="E35" s="16">
        <v>20251215</v>
      </c>
      <c r="F35" s="13" t="s">
        <v>32</v>
      </c>
      <c r="G35" s="13" t="s">
        <v>32</v>
      </c>
      <c r="H35" s="14">
        <v>1</v>
      </c>
      <c r="I35" s="13" t="s">
        <v>33</v>
      </c>
      <c r="J35" s="8">
        <f>Multi!M36</f>
        <v>0</v>
      </c>
      <c r="K35" s="16">
        <v>1</v>
      </c>
      <c r="O35" s="13" t="s">
        <v>34</v>
      </c>
      <c r="Q35" s="13" t="s">
        <v>35</v>
      </c>
      <c r="R35">
        <v>2</v>
      </c>
      <c r="S35" s="13" t="s">
        <v>36</v>
      </c>
      <c r="T35" s="13" t="s">
        <v>37</v>
      </c>
      <c r="U35" s="13" t="s">
        <v>36</v>
      </c>
      <c r="V35" s="13" t="s">
        <v>36</v>
      </c>
      <c r="W35" s="13" t="s">
        <v>36</v>
      </c>
    </row>
    <row r="36" spans="1:23" x14ac:dyDescent="0.2">
      <c r="A36" s="13" t="s">
        <v>31</v>
      </c>
      <c r="B36">
        <f>Multi!E37</f>
        <v>0</v>
      </c>
      <c r="C36">
        <v>1</v>
      </c>
      <c r="D36" s="3"/>
      <c r="E36" s="16">
        <v>20251215</v>
      </c>
      <c r="F36" s="13" t="s">
        <v>32</v>
      </c>
      <c r="G36" s="13" t="s">
        <v>32</v>
      </c>
      <c r="H36" s="14">
        <v>1</v>
      </c>
      <c r="I36" s="13" t="s">
        <v>33</v>
      </c>
      <c r="J36" s="8">
        <f>Multi!M37</f>
        <v>0</v>
      </c>
      <c r="K36" s="16">
        <v>1</v>
      </c>
      <c r="O36" s="13" t="s">
        <v>34</v>
      </c>
      <c r="Q36" s="13" t="s">
        <v>35</v>
      </c>
      <c r="R36">
        <v>2</v>
      </c>
      <c r="S36" s="13" t="s">
        <v>36</v>
      </c>
      <c r="T36" s="13" t="s">
        <v>37</v>
      </c>
      <c r="U36" s="13" t="s">
        <v>36</v>
      </c>
      <c r="V36" s="13" t="s">
        <v>36</v>
      </c>
      <c r="W36" s="13" t="s">
        <v>36</v>
      </c>
    </row>
    <row r="37" spans="1:23" x14ac:dyDescent="0.2">
      <c r="A37" s="13" t="s">
        <v>31</v>
      </c>
      <c r="B37">
        <f>Multi!E38</f>
        <v>0</v>
      </c>
      <c r="C37">
        <v>1</v>
      </c>
      <c r="D37" s="3"/>
      <c r="E37" s="16">
        <v>20251215</v>
      </c>
      <c r="F37" s="13" t="s">
        <v>32</v>
      </c>
      <c r="G37" s="13" t="s">
        <v>32</v>
      </c>
      <c r="H37" s="14">
        <v>1</v>
      </c>
      <c r="I37" s="13" t="s">
        <v>33</v>
      </c>
      <c r="J37" s="8">
        <f>Multi!M38</f>
        <v>0</v>
      </c>
      <c r="K37" s="16">
        <v>1</v>
      </c>
      <c r="O37" s="13" t="s">
        <v>34</v>
      </c>
      <c r="Q37" s="13" t="s">
        <v>35</v>
      </c>
      <c r="R37">
        <v>2</v>
      </c>
      <c r="S37" s="13" t="s">
        <v>36</v>
      </c>
      <c r="T37" s="13" t="s">
        <v>37</v>
      </c>
      <c r="U37" s="13" t="s">
        <v>36</v>
      </c>
      <c r="V37" s="13" t="s">
        <v>36</v>
      </c>
      <c r="W37" s="13" t="s">
        <v>36</v>
      </c>
    </row>
    <row r="38" spans="1:23" x14ac:dyDescent="0.2">
      <c r="A38" s="13" t="s">
        <v>31</v>
      </c>
      <c r="B38">
        <f>Multi!E39</f>
        <v>0</v>
      </c>
      <c r="C38">
        <v>1</v>
      </c>
      <c r="D38" s="3"/>
      <c r="E38" s="16">
        <v>20251215</v>
      </c>
      <c r="F38" s="13" t="s">
        <v>32</v>
      </c>
      <c r="G38" s="13" t="s">
        <v>32</v>
      </c>
      <c r="H38" s="14">
        <v>1</v>
      </c>
      <c r="I38" s="13" t="s">
        <v>33</v>
      </c>
      <c r="J38" s="8">
        <f>Multi!M39</f>
        <v>0</v>
      </c>
      <c r="K38" s="16">
        <v>1</v>
      </c>
      <c r="O38" s="13" t="s">
        <v>34</v>
      </c>
      <c r="Q38" s="13" t="s">
        <v>35</v>
      </c>
      <c r="R38">
        <v>2</v>
      </c>
      <c r="S38" s="13" t="s">
        <v>36</v>
      </c>
      <c r="T38" s="13" t="s">
        <v>37</v>
      </c>
      <c r="U38" s="13" t="s">
        <v>36</v>
      </c>
      <c r="V38" s="13" t="s">
        <v>36</v>
      </c>
      <c r="W38" s="13" t="s">
        <v>36</v>
      </c>
    </row>
    <row r="39" spans="1:23" x14ac:dyDescent="0.2">
      <c r="A39" s="13" t="s">
        <v>31</v>
      </c>
      <c r="B39">
        <f>Multi!E40</f>
        <v>0</v>
      </c>
      <c r="C39">
        <v>1</v>
      </c>
      <c r="D39" s="3"/>
      <c r="E39" s="16">
        <v>20251215</v>
      </c>
      <c r="F39" s="13" t="s">
        <v>32</v>
      </c>
      <c r="G39" s="13" t="s">
        <v>32</v>
      </c>
      <c r="H39" s="14">
        <v>1</v>
      </c>
      <c r="I39" s="13" t="s">
        <v>33</v>
      </c>
      <c r="J39" s="8">
        <f>Multi!M40</f>
        <v>0</v>
      </c>
      <c r="K39" s="16">
        <v>1</v>
      </c>
      <c r="O39" s="13" t="s">
        <v>34</v>
      </c>
      <c r="Q39" s="13" t="s">
        <v>35</v>
      </c>
      <c r="R39">
        <v>2</v>
      </c>
      <c r="S39" s="13" t="s">
        <v>36</v>
      </c>
      <c r="T39" s="13" t="s">
        <v>37</v>
      </c>
      <c r="U39" s="13" t="s">
        <v>36</v>
      </c>
      <c r="V39" s="13" t="s">
        <v>36</v>
      </c>
      <c r="W39" s="13" t="s">
        <v>36</v>
      </c>
    </row>
    <row r="40" spans="1:23" x14ac:dyDescent="0.2">
      <c r="A40" s="13" t="s">
        <v>31</v>
      </c>
      <c r="B40">
        <f>Multi!E41</f>
        <v>0</v>
      </c>
      <c r="C40">
        <v>1</v>
      </c>
      <c r="D40" s="3"/>
      <c r="E40" s="16">
        <v>20251215</v>
      </c>
      <c r="F40" s="13" t="s">
        <v>32</v>
      </c>
      <c r="G40" s="13" t="s">
        <v>32</v>
      </c>
      <c r="H40" s="14">
        <v>1</v>
      </c>
      <c r="I40" s="13" t="s">
        <v>33</v>
      </c>
      <c r="J40" s="8">
        <f>Multi!M41</f>
        <v>0</v>
      </c>
      <c r="K40" s="16">
        <v>1</v>
      </c>
      <c r="O40" s="13" t="s">
        <v>34</v>
      </c>
      <c r="Q40" s="13" t="s">
        <v>35</v>
      </c>
      <c r="R40">
        <v>2</v>
      </c>
      <c r="S40" s="13" t="s">
        <v>36</v>
      </c>
      <c r="T40" s="13" t="s">
        <v>37</v>
      </c>
      <c r="U40" s="13" t="s">
        <v>36</v>
      </c>
      <c r="V40" s="13" t="s">
        <v>36</v>
      </c>
      <c r="W40" s="13" t="s">
        <v>36</v>
      </c>
    </row>
    <row r="41" spans="1:23" x14ac:dyDescent="0.2">
      <c r="A41" s="13" t="s">
        <v>31</v>
      </c>
      <c r="B41">
        <f>Multi!E42</f>
        <v>0</v>
      </c>
      <c r="C41">
        <v>1</v>
      </c>
      <c r="D41" s="3"/>
      <c r="E41" s="16">
        <v>20251215</v>
      </c>
      <c r="F41" s="13" t="s">
        <v>32</v>
      </c>
      <c r="G41" s="13" t="s">
        <v>32</v>
      </c>
      <c r="H41" s="14">
        <v>1</v>
      </c>
      <c r="I41" s="13" t="s">
        <v>33</v>
      </c>
      <c r="J41" s="8">
        <f>Multi!M42</f>
        <v>0</v>
      </c>
      <c r="K41" s="16">
        <v>1</v>
      </c>
      <c r="O41" s="13" t="s">
        <v>34</v>
      </c>
      <c r="Q41" s="13" t="s">
        <v>35</v>
      </c>
      <c r="R41">
        <v>2</v>
      </c>
      <c r="S41" s="13" t="s">
        <v>36</v>
      </c>
      <c r="T41" s="13" t="s">
        <v>37</v>
      </c>
      <c r="U41" s="13" t="s">
        <v>36</v>
      </c>
      <c r="V41" s="13" t="s">
        <v>36</v>
      </c>
      <c r="W41" s="13" t="s">
        <v>36</v>
      </c>
    </row>
    <row r="42" spans="1:23" x14ac:dyDescent="0.2">
      <c r="A42" s="13" t="s">
        <v>31</v>
      </c>
      <c r="B42">
        <f>Multi!E43</f>
        <v>0</v>
      </c>
      <c r="C42">
        <v>1</v>
      </c>
      <c r="D42" s="3"/>
      <c r="E42" s="16">
        <v>20251215</v>
      </c>
      <c r="F42" s="13" t="s">
        <v>32</v>
      </c>
      <c r="G42" s="13" t="s">
        <v>32</v>
      </c>
      <c r="H42" s="14">
        <v>1</v>
      </c>
      <c r="I42" s="13" t="s">
        <v>33</v>
      </c>
      <c r="J42" s="8">
        <f>Multi!M43</f>
        <v>0</v>
      </c>
      <c r="K42" s="16">
        <v>1</v>
      </c>
      <c r="O42" s="13" t="s">
        <v>34</v>
      </c>
      <c r="Q42" s="13" t="s">
        <v>35</v>
      </c>
      <c r="R42">
        <v>2</v>
      </c>
      <c r="S42" s="13" t="s">
        <v>36</v>
      </c>
      <c r="T42" s="13" t="s">
        <v>37</v>
      </c>
      <c r="U42" s="13" t="s">
        <v>36</v>
      </c>
      <c r="V42" s="13" t="s">
        <v>36</v>
      </c>
      <c r="W42" s="13" t="s">
        <v>36</v>
      </c>
    </row>
    <row r="43" spans="1:23" x14ac:dyDescent="0.2">
      <c r="A43" s="13" t="s">
        <v>31</v>
      </c>
      <c r="B43">
        <f>Multi!E44</f>
        <v>0</v>
      </c>
      <c r="C43">
        <v>1</v>
      </c>
      <c r="D43" s="3"/>
      <c r="E43" s="16">
        <v>20251215</v>
      </c>
      <c r="F43" s="13" t="s">
        <v>32</v>
      </c>
      <c r="G43" s="13" t="s">
        <v>32</v>
      </c>
      <c r="H43" s="14">
        <v>1</v>
      </c>
      <c r="I43" s="13" t="s">
        <v>33</v>
      </c>
      <c r="J43" s="8">
        <f>Multi!M44</f>
        <v>0</v>
      </c>
      <c r="K43" s="16">
        <v>1</v>
      </c>
      <c r="O43" s="13" t="s">
        <v>34</v>
      </c>
      <c r="Q43" s="13" t="s">
        <v>35</v>
      </c>
      <c r="R43">
        <v>2</v>
      </c>
      <c r="S43" s="13" t="s">
        <v>36</v>
      </c>
      <c r="T43" s="13" t="s">
        <v>37</v>
      </c>
      <c r="U43" s="13" t="s">
        <v>36</v>
      </c>
      <c r="V43" s="13" t="s">
        <v>36</v>
      </c>
      <c r="W43" s="13" t="s">
        <v>36</v>
      </c>
    </row>
    <row r="44" spans="1:23" x14ac:dyDescent="0.2">
      <c r="A44" s="13" t="s">
        <v>31</v>
      </c>
      <c r="B44">
        <f>Multi!E45</f>
        <v>0</v>
      </c>
      <c r="C44">
        <v>1</v>
      </c>
      <c r="D44" s="3"/>
      <c r="E44" s="16">
        <v>20251215</v>
      </c>
      <c r="F44" s="13" t="s">
        <v>32</v>
      </c>
      <c r="G44" s="13" t="s">
        <v>32</v>
      </c>
      <c r="H44" s="14">
        <v>1</v>
      </c>
      <c r="I44" s="13" t="s">
        <v>33</v>
      </c>
      <c r="J44" s="8">
        <f>Multi!M45</f>
        <v>0</v>
      </c>
      <c r="K44" s="16">
        <v>1</v>
      </c>
      <c r="O44" s="13" t="s">
        <v>34</v>
      </c>
      <c r="Q44" s="13" t="s">
        <v>35</v>
      </c>
      <c r="R44">
        <v>2</v>
      </c>
      <c r="S44" s="13" t="s">
        <v>36</v>
      </c>
      <c r="T44" s="13" t="s">
        <v>37</v>
      </c>
      <c r="U44" s="13" t="s">
        <v>36</v>
      </c>
      <c r="V44" s="13" t="s">
        <v>36</v>
      </c>
      <c r="W44" s="13" t="s">
        <v>36</v>
      </c>
    </row>
    <row r="45" spans="1:23" x14ac:dyDescent="0.2">
      <c r="A45" s="13" t="s">
        <v>31</v>
      </c>
      <c r="B45">
        <f>Multi!E46</f>
        <v>0</v>
      </c>
      <c r="C45">
        <v>1</v>
      </c>
      <c r="D45" s="3"/>
      <c r="E45" s="16">
        <v>20251215</v>
      </c>
      <c r="F45" s="13" t="s">
        <v>32</v>
      </c>
      <c r="G45" s="13" t="s">
        <v>32</v>
      </c>
      <c r="H45" s="14">
        <v>1</v>
      </c>
      <c r="I45" s="13" t="s">
        <v>33</v>
      </c>
      <c r="J45" s="8">
        <f>Multi!M46</f>
        <v>0</v>
      </c>
      <c r="K45" s="16">
        <v>1</v>
      </c>
      <c r="O45" s="13" t="s">
        <v>34</v>
      </c>
      <c r="Q45" s="13" t="s">
        <v>35</v>
      </c>
      <c r="R45">
        <v>2</v>
      </c>
      <c r="S45" s="13" t="s">
        <v>36</v>
      </c>
      <c r="T45" s="13" t="s">
        <v>37</v>
      </c>
      <c r="U45" s="13" t="s">
        <v>36</v>
      </c>
      <c r="V45" s="13" t="s">
        <v>36</v>
      </c>
      <c r="W45" s="13" t="s">
        <v>36</v>
      </c>
    </row>
    <row r="46" spans="1:23" x14ac:dyDescent="0.2">
      <c r="A46" s="13" t="s">
        <v>31</v>
      </c>
      <c r="B46">
        <f>Multi!E47</f>
        <v>0</v>
      </c>
      <c r="C46">
        <v>1</v>
      </c>
      <c r="D46" s="3"/>
      <c r="E46" s="16">
        <v>20251215</v>
      </c>
      <c r="F46" s="13" t="s">
        <v>32</v>
      </c>
      <c r="G46" s="13" t="s">
        <v>32</v>
      </c>
      <c r="H46" s="14">
        <v>1</v>
      </c>
      <c r="I46" s="13" t="s">
        <v>33</v>
      </c>
      <c r="J46" s="8">
        <f>Multi!M47</f>
        <v>0</v>
      </c>
      <c r="K46" s="16">
        <v>1</v>
      </c>
      <c r="O46" s="13" t="s">
        <v>34</v>
      </c>
      <c r="Q46" s="13" t="s">
        <v>35</v>
      </c>
      <c r="R46">
        <v>2</v>
      </c>
      <c r="S46" s="13" t="s">
        <v>36</v>
      </c>
      <c r="T46" s="13" t="s">
        <v>37</v>
      </c>
      <c r="U46" s="13" t="s">
        <v>36</v>
      </c>
      <c r="V46" s="13" t="s">
        <v>36</v>
      </c>
      <c r="W46" s="13" t="s">
        <v>36</v>
      </c>
    </row>
    <row r="47" spans="1:23" x14ac:dyDescent="0.2">
      <c r="A47" s="13" t="s">
        <v>31</v>
      </c>
      <c r="B47">
        <f>Multi!E48</f>
        <v>0</v>
      </c>
      <c r="C47">
        <v>1</v>
      </c>
      <c r="D47" s="3"/>
      <c r="E47" s="16">
        <v>20251215</v>
      </c>
      <c r="F47" s="13" t="s">
        <v>32</v>
      </c>
      <c r="G47" s="13" t="s">
        <v>32</v>
      </c>
      <c r="H47" s="14">
        <v>1</v>
      </c>
      <c r="I47" s="13" t="s">
        <v>33</v>
      </c>
      <c r="J47" s="8">
        <f>Multi!M48</f>
        <v>0</v>
      </c>
      <c r="K47" s="16">
        <v>1</v>
      </c>
      <c r="O47" s="13" t="s">
        <v>34</v>
      </c>
      <c r="Q47" s="13" t="s">
        <v>35</v>
      </c>
      <c r="R47">
        <v>2</v>
      </c>
      <c r="S47" s="13" t="s">
        <v>36</v>
      </c>
      <c r="T47" s="13" t="s">
        <v>37</v>
      </c>
      <c r="U47" s="13" t="s">
        <v>36</v>
      </c>
      <c r="V47" s="13" t="s">
        <v>36</v>
      </c>
      <c r="W47" s="13" t="s">
        <v>36</v>
      </c>
    </row>
    <row r="48" spans="1:23" x14ac:dyDescent="0.2">
      <c r="A48" s="13" t="s">
        <v>31</v>
      </c>
      <c r="B48">
        <f>Multi!E49</f>
        <v>0</v>
      </c>
      <c r="C48">
        <v>1</v>
      </c>
      <c r="D48" s="3"/>
      <c r="E48" s="16">
        <v>20251215</v>
      </c>
      <c r="F48" s="13" t="s">
        <v>32</v>
      </c>
      <c r="G48" s="13" t="s">
        <v>32</v>
      </c>
      <c r="H48" s="14">
        <v>1</v>
      </c>
      <c r="I48" s="13" t="s">
        <v>33</v>
      </c>
      <c r="J48" s="8">
        <f>Multi!M49</f>
        <v>0</v>
      </c>
      <c r="K48" s="16">
        <v>1</v>
      </c>
      <c r="O48" s="13" t="s">
        <v>34</v>
      </c>
      <c r="Q48" s="13" t="s">
        <v>35</v>
      </c>
      <c r="R48">
        <v>2</v>
      </c>
      <c r="S48" s="13" t="s">
        <v>36</v>
      </c>
      <c r="T48" s="13" t="s">
        <v>37</v>
      </c>
      <c r="U48" s="13" t="s">
        <v>36</v>
      </c>
      <c r="V48" s="13" t="s">
        <v>36</v>
      </c>
      <c r="W48" s="13" t="s">
        <v>36</v>
      </c>
    </row>
    <row r="49" spans="1:23" x14ac:dyDescent="0.2">
      <c r="A49" s="13" t="s">
        <v>31</v>
      </c>
      <c r="B49">
        <f>Multi!E50</f>
        <v>0</v>
      </c>
      <c r="C49">
        <v>1</v>
      </c>
      <c r="D49" s="3"/>
      <c r="E49" s="16">
        <v>20251215</v>
      </c>
      <c r="F49" s="13" t="s">
        <v>32</v>
      </c>
      <c r="G49" s="13" t="s">
        <v>32</v>
      </c>
      <c r="H49" s="14">
        <v>1</v>
      </c>
      <c r="I49" s="13" t="s">
        <v>33</v>
      </c>
      <c r="J49" s="8">
        <f>Multi!M50</f>
        <v>0</v>
      </c>
      <c r="K49" s="16">
        <v>1</v>
      </c>
      <c r="O49" s="13" t="s">
        <v>34</v>
      </c>
      <c r="Q49" s="13" t="s">
        <v>35</v>
      </c>
      <c r="R49">
        <v>2</v>
      </c>
      <c r="S49" s="13" t="s">
        <v>36</v>
      </c>
      <c r="T49" s="13" t="s">
        <v>37</v>
      </c>
      <c r="U49" s="13" t="s">
        <v>36</v>
      </c>
      <c r="V49" s="13" t="s">
        <v>36</v>
      </c>
      <c r="W49" s="13" t="s">
        <v>36</v>
      </c>
    </row>
    <row r="50" spans="1:23" x14ac:dyDescent="0.2">
      <c r="A50" s="13" t="s">
        <v>31</v>
      </c>
      <c r="B50">
        <f>Multi!E51</f>
        <v>0</v>
      </c>
      <c r="C50">
        <v>1</v>
      </c>
      <c r="D50" s="3"/>
      <c r="E50" s="16">
        <v>20251215</v>
      </c>
      <c r="F50" s="13" t="s">
        <v>32</v>
      </c>
      <c r="G50" s="13" t="s">
        <v>32</v>
      </c>
      <c r="H50" s="14">
        <v>1</v>
      </c>
      <c r="I50" s="13" t="s">
        <v>33</v>
      </c>
      <c r="J50" s="8">
        <f>Multi!M51</f>
        <v>0</v>
      </c>
      <c r="K50" s="16">
        <v>1</v>
      </c>
      <c r="O50" s="13" t="s">
        <v>34</v>
      </c>
      <c r="Q50" s="13" t="s">
        <v>35</v>
      </c>
      <c r="R50">
        <v>2</v>
      </c>
      <c r="S50" s="13" t="s">
        <v>36</v>
      </c>
      <c r="T50" s="13" t="s">
        <v>37</v>
      </c>
      <c r="U50" s="13" t="s">
        <v>36</v>
      </c>
      <c r="V50" s="13" t="s">
        <v>36</v>
      </c>
      <c r="W50" s="13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37211-192A-48D1-9E37-1A82961DF756}">
  <dimension ref="A1:A15"/>
  <sheetViews>
    <sheetView workbookViewId="0">
      <selection activeCell="A18" sqref="A18"/>
    </sheetView>
  </sheetViews>
  <sheetFormatPr defaultRowHeight="12.75" x14ac:dyDescent="0.2"/>
  <cols>
    <col min="1" max="1" width="139.42578125" bestFit="1" customWidth="1"/>
  </cols>
  <sheetData>
    <row r="1" spans="1:1" ht="14.25" x14ac:dyDescent="0.2">
      <c r="A1" s="44" t="s">
        <v>46</v>
      </c>
    </row>
    <row r="2" spans="1:1" ht="14.25" x14ac:dyDescent="0.2">
      <c r="A2" s="44" t="s">
        <v>47</v>
      </c>
    </row>
    <row r="3" spans="1:1" ht="14.25" x14ac:dyDescent="0.2">
      <c r="A3" s="44" t="s">
        <v>48</v>
      </c>
    </row>
    <row r="4" spans="1:1" ht="14.25" x14ac:dyDescent="0.2">
      <c r="A4" s="44"/>
    </row>
    <row r="5" spans="1:1" ht="14.25" x14ac:dyDescent="0.2">
      <c r="A5" s="44" t="s">
        <v>49</v>
      </c>
    </row>
    <row r="6" spans="1:1" ht="14.25" x14ac:dyDescent="0.2">
      <c r="A6" s="44" t="s">
        <v>50</v>
      </c>
    </row>
    <row r="7" spans="1:1" ht="14.25" x14ac:dyDescent="0.2">
      <c r="A7" s="44" t="s">
        <v>51</v>
      </c>
    </row>
    <row r="9" spans="1:1" ht="14.25" x14ac:dyDescent="0.2">
      <c r="A9" s="44" t="s">
        <v>52</v>
      </c>
    </row>
    <row r="10" spans="1:1" ht="14.25" x14ac:dyDescent="0.2">
      <c r="A10" s="44" t="s">
        <v>53</v>
      </c>
    </row>
    <row r="11" spans="1:1" ht="14.25" x14ac:dyDescent="0.2">
      <c r="A11" s="44"/>
    </row>
    <row r="12" spans="1:1" ht="14.25" x14ac:dyDescent="0.2">
      <c r="A12" s="44" t="s">
        <v>54</v>
      </c>
    </row>
    <row r="13" spans="1:1" ht="14.25" x14ac:dyDescent="0.2">
      <c r="A13" s="44"/>
    </row>
    <row r="14" spans="1:1" ht="14.25" x14ac:dyDescent="0.2">
      <c r="A14" s="44" t="s">
        <v>55</v>
      </c>
    </row>
    <row r="15" spans="1:1" ht="15" x14ac:dyDescent="0.2">
      <c r="A1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 Calc</vt:lpstr>
      <vt:lpstr>Multi</vt:lpstr>
      <vt:lpstr>Multi for UPLOAD</vt:lpstr>
      <vt:lpstr>Instructions</vt:lpstr>
    </vt:vector>
  </TitlesOfParts>
  <Company>MVECA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Dinnes</dc:creator>
  <cp:lastModifiedBy>Marcia Wylie</cp:lastModifiedBy>
  <dcterms:created xsi:type="dcterms:W3CDTF">2007-12-03T18:43:27Z</dcterms:created>
  <dcterms:modified xsi:type="dcterms:W3CDTF">2025-03-21T12:37:42Z</dcterms:modified>
</cp:coreProperties>
</file>